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<sst xmlns="http://schemas.openxmlformats.org/spreadsheetml/2006/main" count="124" uniqueCount="64">
  <si>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</si>
  <si>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</si>
  <si>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</si>
  <si>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</si>
  <si>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</si>
  <si>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</si>
  <si>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</si>
  <si>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</si>
  <si>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</si>
  <si>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</si>
  <si>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</si>
  <si>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</si>
  <si>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</si>
  <si>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</si>
  <si>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</si>
  <si>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</si>
  <si>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</si>
  <si>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</si>
  <si>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</si>
  <si>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</si>
  <si>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</si>
  <si>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</si>
  <si>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</si>
  <si>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</si>
  <si>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</si>
  <si>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</si>
  <si>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</si>
  <si>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</si>
  <si>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</si>
  <si>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</si>
  <si>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</si>
  <si>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</si>
  <si>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</si>
  <si>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</si>
  <si>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</si>
  <si>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</si>
  <si>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</si>
  <si>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</si>
  <si>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</si>
  <si>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</si>
  <si>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</si>
  <si>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</si>
  <si>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</si>
  <si>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</si>
  <si>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</si>
  <si>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</si>
  <si>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</si>
  <si>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</si>
  <si>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</si>
  <si>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</si>
  <si>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</si>
  <si>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</si>
  <si>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</si>
  <si>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Өсүш</t>
  </si>
  <si>
    <t>** 2012-жылдын 12-октябырындагы коммерциялык банктар ортосундагы СВОП операцияларын эске албаганда</t>
  </si>
  <si>
    <t>15.10.12-       19.10.12</t>
  </si>
  <si>
    <t>12.10.12-       18.10.14</t>
  </si>
  <si>
    <t>15.10.12-      19.10.12</t>
  </si>
  <si>
    <r>
      <rPr>
        <b/>
        <sz val="12"/>
        <rFont val="Times New Roman"/>
        <family val="1"/>
      </rPr>
      <t>Ө</t>
    </r>
    <r>
      <rPr>
        <b/>
        <i/>
        <sz val="12"/>
        <rFont val="Times New Roman"/>
        <family val="1"/>
      </rPr>
      <t>с</t>
    </r>
    <r>
      <rPr>
        <b/>
        <sz val="12"/>
        <rFont val="Times New Roman"/>
        <family val="1"/>
      </rPr>
      <t>ү</t>
    </r>
    <r>
      <rPr>
        <b/>
        <i/>
        <sz val="12"/>
        <rFont val="Times New Roman"/>
        <family val="1"/>
      </rPr>
      <t>ш</t>
    </r>
  </si>
  <si>
    <r>
      <rPr>
        <b/>
        <sz val="12"/>
        <rFont val="Times New Roman"/>
        <family val="1"/>
      </rPr>
      <t>Ө</t>
    </r>
    <r>
      <rPr>
        <b/>
        <i/>
        <sz val="12"/>
        <rFont val="Times New Roman"/>
        <family val="1"/>
      </rPr>
      <t>с</t>
    </r>
    <r>
      <rPr>
        <b/>
        <sz val="12"/>
        <rFont val="Times New Roman"/>
        <family val="1"/>
      </rPr>
      <t>ү</t>
    </r>
    <r>
      <rPr>
        <b/>
        <i/>
        <sz val="12"/>
        <rFont val="Times New Roman"/>
        <family val="1"/>
      </rPr>
      <t>ш арымы</t>
    </r>
  </si>
  <si>
    <t>Жумалык бандама (22.10.12 – 25.10.12)</t>
  </si>
  <si>
    <t>22.10.12-       25.10.12</t>
  </si>
  <si>
    <t>19.10.12-       24.10.14</t>
  </si>
  <si>
    <t>22.10.12-      25.10.12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</si>
</sst>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24" borderId="0" xfId="0" applyFont="1" applyFill="1" applyBorder="1" applyAlignment="1">
      <alignment vertical="center" wrapText="1"/>
    </xf>
    <xf numFmtId="168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5" fontId="27" fillId="0" borderId="10" xfId="0" applyNumberFormat="1" applyFont="1" applyFill="1" applyBorder="1" applyAlignment="1">
      <alignment horizontal="center" vertical="center"/>
    </xf>
    <xf numFmtId="168" fontId="28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3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169" fontId="25" fillId="0" borderId="10" xfId="0" applyNumberFormat="1" applyFont="1" applyFill="1" applyBorder="1" applyAlignment="1">
      <alignment horizontal="center" vertical="center" wrapText="1"/>
    </xf>
    <xf numFmtId="170" fontId="30" fillId="0" borderId="1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 wrapText="1"/>
    </xf>
    <xf numFmtId="175" fontId="30" fillId="0" borderId="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175" fontId="30" fillId="0" borderId="10" xfId="0" applyNumberFormat="1" applyFont="1" applyFill="1" applyBorder="1" applyAlignment="1">
      <alignment horizontal="center" vertical="center"/>
    </xf>
    <xf numFmtId="175" fontId="29" fillId="0" borderId="0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Alignment="1">
      <alignment/>
    </xf>
    <xf numFmtId="174" fontId="25" fillId="0" borderId="10" xfId="0" applyNumberFormat="1" applyFont="1" applyFill="1" applyBorder="1" applyAlignment="1">
      <alignment horizontal="center" vertical="center" wrapText="1"/>
    </xf>
    <xf numFmtId="10" fontId="30" fillId="0" borderId="10" xfId="57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8" fillId="0" borderId="12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center" vertical="center" wrapText="1"/>
    </xf>
    <xf numFmtId="170" fontId="30" fillId="0" borderId="12" xfId="0" applyNumberFormat="1" applyFont="1" applyFill="1" applyBorder="1" applyAlignment="1">
      <alignment horizontal="center" vertical="center"/>
    </xf>
    <xf numFmtId="170" fontId="3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SheetLayoutView="80" zoomScalePageLayoutView="0" workbookViewId="0" topLeftCell="A1">
      <selection activeCell="E15" sqref="E15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2" ht="15">
      <c r="A1" s="6"/>
      <c r="B1" s="6"/>
      <c r="C1" s="6"/>
      <c r="D1" s="38" t="s">
        <v>1</v>
      </c>
      <c r="E1" s="6"/>
      <c r="F1" s="6"/>
      <c r="G1" s="6"/>
      <c r="H1" s="6"/>
      <c r="I1" s="6"/>
      <c r="J1" s="6"/>
      <c r="K1" s="37"/>
      <c r="L1" s="37"/>
    </row>
    <row r="2" spans="1:12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7"/>
      <c r="L2" s="37"/>
    </row>
    <row r="3" spans="1:12" ht="15">
      <c r="A3" s="6"/>
      <c r="B3" s="19"/>
      <c r="C3" s="20" t="s">
        <v>60</v>
      </c>
      <c r="D3" s="19"/>
      <c r="E3" s="19"/>
      <c r="F3" s="19"/>
      <c r="G3" s="6"/>
      <c r="H3" s="6"/>
      <c r="I3" s="6"/>
      <c r="J3" s="6"/>
      <c r="K3" s="37"/>
      <c r="L3" s="37"/>
    </row>
    <row r="4" spans="1:14" ht="13.5">
      <c r="A4" s="6"/>
      <c r="B4" s="6"/>
      <c r="C4" s="6"/>
      <c r="D4" s="2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2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22" t="s">
        <v>2</v>
      </c>
      <c r="B6" s="6"/>
      <c r="C6" s="6"/>
      <c r="D6" s="6"/>
      <c r="E6" s="6"/>
      <c r="F6" s="22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3" t="s">
        <v>3</v>
      </c>
      <c r="B7" s="6"/>
      <c r="C7" s="6"/>
      <c r="D7" s="6"/>
      <c r="E7" s="6"/>
      <c r="F7" s="23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4"/>
      <c r="B8" s="55">
        <v>41201</v>
      </c>
      <c r="C8" s="55">
        <v>41207</v>
      </c>
      <c r="D8" s="56" t="s">
        <v>58</v>
      </c>
      <c r="E8" s="6"/>
      <c r="F8" s="24"/>
      <c r="G8" s="55" t="s">
        <v>56</v>
      </c>
      <c r="H8" s="55" t="s">
        <v>62</v>
      </c>
      <c r="I8" s="56" t="s">
        <v>58</v>
      </c>
      <c r="J8" s="6"/>
      <c r="K8" s="6"/>
      <c r="L8" s="6"/>
      <c r="M8" s="6"/>
      <c r="N8" s="35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57">
        <v>61028.153699999995</v>
      </c>
      <c r="C9" s="57">
        <v>60457.9537</v>
      </c>
      <c r="D9" s="58">
        <f>C9-B9</f>
        <v>-570.1999999999971</v>
      </c>
      <c r="E9" s="19"/>
      <c r="F9" s="7" t="s">
        <v>49</v>
      </c>
      <c r="G9" s="57">
        <v>94.2673</v>
      </c>
      <c r="H9" s="57">
        <v>94.4767</v>
      </c>
      <c r="I9" s="58">
        <f>H9-G9</f>
        <v>0.20939999999998804</v>
      </c>
      <c r="J9" s="19"/>
      <c r="K9" s="19"/>
      <c r="L9" s="19"/>
      <c r="M9" s="19"/>
      <c r="N9" s="43"/>
      <c r="O9" s="3"/>
      <c r="P9" s="3"/>
    </row>
    <row r="10" spans="1:16" s="4" customFormat="1" ht="14.25" customHeight="1">
      <c r="A10" s="7" t="s">
        <v>6</v>
      </c>
      <c r="B10" s="59"/>
      <c r="C10" s="59"/>
      <c r="D10" s="58"/>
      <c r="E10" s="19"/>
      <c r="F10" s="7" t="s">
        <v>6</v>
      </c>
      <c r="G10" s="59"/>
      <c r="H10" s="59"/>
      <c r="I10" s="58"/>
      <c r="J10" s="19"/>
      <c r="K10" s="19"/>
      <c r="L10" s="19"/>
      <c r="M10" s="19"/>
      <c r="N10" s="43"/>
      <c r="O10" s="3"/>
      <c r="P10" s="3"/>
    </row>
    <row r="11" spans="1:16" s="4" customFormat="1" ht="14.25" customHeight="1">
      <c r="A11" s="7" t="s">
        <v>7</v>
      </c>
      <c r="B11" s="57">
        <v>52004.605229999994</v>
      </c>
      <c r="C11" s="57">
        <v>50947.97428</v>
      </c>
      <c r="D11" s="58">
        <f>C11-B11</f>
        <v>-1056.6309499999916</v>
      </c>
      <c r="E11" s="19"/>
      <c r="F11" s="7" t="s">
        <v>46</v>
      </c>
      <c r="G11" s="57">
        <v>94.2673</v>
      </c>
      <c r="H11" s="57">
        <v>94.4767</v>
      </c>
      <c r="I11" s="58">
        <f>H11-G11</f>
        <v>0.20939999999998804</v>
      </c>
      <c r="J11" s="19"/>
      <c r="K11" s="19"/>
      <c r="L11" s="19"/>
      <c r="M11" s="19"/>
      <c r="N11" s="43"/>
      <c r="O11" s="3"/>
      <c r="P11" s="3"/>
    </row>
    <row r="12" spans="1:16" s="4" customFormat="1" ht="28.5" customHeight="1">
      <c r="A12" s="8" t="s">
        <v>8</v>
      </c>
      <c r="B12" s="60">
        <v>9023.548469999998</v>
      </c>
      <c r="C12" s="60">
        <v>9509.97942</v>
      </c>
      <c r="D12" s="61">
        <f>C12-B12</f>
        <v>486.43095000000176</v>
      </c>
      <c r="E12" s="19"/>
      <c r="F12" s="7" t="s">
        <v>11</v>
      </c>
      <c r="G12" s="57" t="s">
        <v>27</v>
      </c>
      <c r="H12" s="57" t="s">
        <v>27</v>
      </c>
      <c r="I12" s="58" t="s">
        <v>27</v>
      </c>
      <c r="J12" s="19"/>
      <c r="K12" s="19"/>
      <c r="L12" s="19"/>
      <c r="M12" s="19"/>
      <c r="N12" s="43"/>
      <c r="O12" s="3"/>
      <c r="P12" s="3"/>
    </row>
    <row r="13" spans="1:20" ht="12" customHeight="1">
      <c r="A13" s="6"/>
      <c r="B13" s="19"/>
      <c r="C13" s="19"/>
      <c r="D13" s="19"/>
      <c r="E13" s="6"/>
      <c r="F13" s="7" t="s">
        <v>45</v>
      </c>
      <c r="G13" s="57" t="s">
        <v>27</v>
      </c>
      <c r="H13" s="57" t="s">
        <v>27</v>
      </c>
      <c r="I13" s="58" t="s">
        <v>27</v>
      </c>
      <c r="J13" s="19"/>
      <c r="K13" s="19"/>
      <c r="L13" s="19"/>
      <c r="M13" s="19"/>
      <c r="N13" s="19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59"/>
      <c r="H14" s="59"/>
      <c r="I14" s="58"/>
      <c r="J14" s="19"/>
      <c r="K14" s="19"/>
      <c r="L14" s="19"/>
      <c r="M14" s="19"/>
      <c r="N14" s="19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48</v>
      </c>
      <c r="G15" s="59"/>
      <c r="H15" s="59"/>
      <c r="I15" s="58"/>
      <c r="J15" s="19"/>
      <c r="K15" s="19"/>
      <c r="L15" s="19"/>
      <c r="M15" s="19"/>
      <c r="N15" s="19"/>
      <c r="O15" s="5"/>
      <c r="P15" s="5"/>
      <c r="Q15" s="5"/>
      <c r="R15" s="5"/>
      <c r="S15" s="5"/>
      <c r="T15" s="5"/>
    </row>
    <row r="16" spans="1:20" ht="14.25" customHeight="1">
      <c r="A16" s="22" t="s">
        <v>9</v>
      </c>
      <c r="B16" s="6"/>
      <c r="C16" s="6"/>
      <c r="D16" s="6"/>
      <c r="E16" s="6"/>
      <c r="F16" s="7" t="s">
        <v>44</v>
      </c>
      <c r="G16" s="63">
        <v>7.5</v>
      </c>
      <c r="H16" s="63">
        <v>6.499999999999999</v>
      </c>
      <c r="I16" s="64">
        <f>H16-G16</f>
        <v>-1.0000000000000009</v>
      </c>
      <c r="J16" s="19"/>
      <c r="K16" s="19"/>
      <c r="L16" s="19"/>
      <c r="M16" s="19"/>
      <c r="N16" s="19"/>
      <c r="O16" s="5"/>
      <c r="P16" s="5"/>
      <c r="Q16" s="5"/>
      <c r="R16" s="5"/>
      <c r="S16" s="5"/>
      <c r="T16" s="5"/>
    </row>
    <row r="17" spans="1:20" ht="19.5" customHeight="1">
      <c r="A17" s="23" t="s">
        <v>10</v>
      </c>
      <c r="B17" s="6"/>
      <c r="C17" s="6"/>
      <c r="D17" s="6"/>
      <c r="E17" s="6"/>
      <c r="F17" s="7" t="s">
        <v>12</v>
      </c>
      <c r="G17" s="63" t="s">
        <v>27</v>
      </c>
      <c r="H17" s="63" t="s">
        <v>27</v>
      </c>
      <c r="I17" s="64" t="s">
        <v>27</v>
      </c>
      <c r="J17" s="19"/>
      <c r="K17" s="19"/>
      <c r="L17" s="19"/>
      <c r="M17" s="19"/>
      <c r="N17" s="19"/>
      <c r="O17" s="5"/>
      <c r="P17" s="5"/>
      <c r="Q17" s="5"/>
      <c r="R17" s="5"/>
      <c r="S17" s="5"/>
      <c r="T17" s="5"/>
    </row>
    <row r="18" spans="1:20" ht="36" customHeight="1">
      <c r="A18" s="78"/>
      <c r="B18" s="80" t="s">
        <v>55</v>
      </c>
      <c r="C18" s="80" t="s">
        <v>61</v>
      </c>
      <c r="D18" s="71" t="s">
        <v>53</v>
      </c>
      <c r="E18" s="6"/>
      <c r="F18" s="8" t="s">
        <v>50</v>
      </c>
      <c r="G18" s="65" t="s">
        <v>27</v>
      </c>
      <c r="H18" s="65" t="s">
        <v>27</v>
      </c>
      <c r="I18" s="66" t="s">
        <v>27</v>
      </c>
      <c r="J18" s="19"/>
      <c r="K18" s="19"/>
      <c r="L18" s="19"/>
      <c r="M18" s="19"/>
      <c r="N18" s="19"/>
      <c r="O18" s="5"/>
      <c r="P18" s="5"/>
      <c r="Q18" s="5"/>
      <c r="R18" s="5"/>
      <c r="S18" s="5"/>
      <c r="T18" s="5"/>
    </row>
    <row r="19" spans="1:20" ht="30.75" customHeight="1">
      <c r="A19" s="79"/>
      <c r="B19" s="81"/>
      <c r="C19" s="81"/>
      <c r="D19" s="72"/>
      <c r="E19" s="6"/>
      <c r="F19" s="7"/>
      <c r="G19" s="9"/>
      <c r="H19" s="9"/>
      <c r="I19" s="10"/>
      <c r="J19" s="19"/>
      <c r="K19" s="19"/>
      <c r="L19" s="19"/>
      <c r="M19" s="19" t="s">
        <v>22</v>
      </c>
      <c r="N19" s="19"/>
      <c r="O19" s="5"/>
      <c r="P19" s="5"/>
      <c r="Q19" s="5"/>
      <c r="R19" s="5"/>
      <c r="S19" s="5"/>
      <c r="T19" s="5"/>
    </row>
    <row r="20" spans="1:16" ht="14.25" customHeight="1">
      <c r="A20" s="75" t="s">
        <v>19</v>
      </c>
      <c r="B20" s="76">
        <v>99.72429093</v>
      </c>
      <c r="C20" s="76">
        <v>99.983835</v>
      </c>
      <c r="D20" s="82">
        <f>C20-B20</f>
        <v>0.259544070000004</v>
      </c>
      <c r="E20" s="6"/>
      <c r="F20" s="25" t="s">
        <v>13</v>
      </c>
      <c r="G20" s="6"/>
      <c r="H20" s="6"/>
      <c r="I20" s="6"/>
      <c r="J20" s="19"/>
      <c r="K20" s="19"/>
      <c r="L20" s="19"/>
      <c r="M20" s="19"/>
      <c r="N20" s="19"/>
      <c r="O20" s="5"/>
      <c r="P20" s="5"/>
    </row>
    <row r="21" spans="1:16" ht="13.5" customHeight="1">
      <c r="A21" s="75"/>
      <c r="B21" s="77"/>
      <c r="C21" s="77"/>
      <c r="D21" s="83"/>
      <c r="E21" s="6"/>
      <c r="F21" s="26" t="s">
        <v>0</v>
      </c>
      <c r="G21" s="6"/>
      <c r="H21" s="6"/>
      <c r="I21" s="6"/>
      <c r="J21" s="19"/>
      <c r="K21" s="19"/>
      <c r="L21" s="19"/>
      <c r="M21" s="19"/>
      <c r="N21" s="19"/>
      <c r="O21" s="5"/>
      <c r="P21" s="5"/>
    </row>
    <row r="22" spans="1:16" ht="13.5" customHeight="1">
      <c r="A22" s="41" t="s">
        <v>52</v>
      </c>
      <c r="B22" s="57">
        <v>100.49729444</v>
      </c>
      <c r="C22" s="57">
        <v>100.48595651</v>
      </c>
      <c r="D22" s="58">
        <f>C22-B22</f>
        <v>-0.011337930000010488</v>
      </c>
      <c r="E22" s="6"/>
      <c r="F22" s="26"/>
      <c r="G22" s="6"/>
      <c r="H22" s="6"/>
      <c r="I22" s="6"/>
      <c r="J22" s="19"/>
      <c r="K22" s="19"/>
      <c r="L22" s="19"/>
      <c r="M22" s="19"/>
      <c r="N22" s="19"/>
      <c r="O22" s="5"/>
      <c r="P22" s="5"/>
    </row>
    <row r="23" spans="1:16" ht="27.75" customHeight="1">
      <c r="A23" s="27" t="s">
        <v>51</v>
      </c>
      <c r="B23" s="57" t="s">
        <v>27</v>
      </c>
      <c r="C23" s="57" t="s">
        <v>27</v>
      </c>
      <c r="D23" s="58" t="s">
        <v>27</v>
      </c>
      <c r="E23" s="6"/>
      <c r="F23" s="28"/>
      <c r="G23" s="55" t="s">
        <v>57</v>
      </c>
      <c r="H23" s="55" t="s">
        <v>63</v>
      </c>
      <c r="I23" s="56" t="s">
        <v>58</v>
      </c>
      <c r="J23" s="19"/>
      <c r="K23" s="19"/>
      <c r="L23" s="19"/>
      <c r="M23" s="19"/>
      <c r="N23" s="19"/>
      <c r="O23" s="5"/>
      <c r="P23" s="5"/>
    </row>
    <row r="24" spans="1:16" ht="21" customHeight="1">
      <c r="A24" s="29" t="s">
        <v>21</v>
      </c>
      <c r="B24" s="62">
        <v>817</v>
      </c>
      <c r="C24" s="62">
        <v>66.7</v>
      </c>
      <c r="D24" s="58">
        <f>C24-B24</f>
        <v>-750.3</v>
      </c>
      <c r="E24" s="6"/>
      <c r="F24" s="11"/>
      <c r="G24" s="63">
        <v>33.05</v>
      </c>
      <c r="H24" s="63">
        <v>22.85</v>
      </c>
      <c r="I24" s="67">
        <f>H24-G24</f>
        <v>-10.199999999999996</v>
      </c>
      <c r="J24" s="19"/>
      <c r="K24" s="19"/>
      <c r="L24" s="19"/>
      <c r="M24" s="19"/>
      <c r="N24" s="19"/>
      <c r="O24" s="5"/>
      <c r="P24" s="5"/>
    </row>
    <row r="25" spans="1:16" ht="15" customHeight="1">
      <c r="A25" s="31" t="s">
        <v>26</v>
      </c>
      <c r="B25" s="60" t="s">
        <v>27</v>
      </c>
      <c r="C25" s="60">
        <v>50</v>
      </c>
      <c r="D25" s="61">
        <f>C25</f>
        <v>50</v>
      </c>
      <c r="E25" s="6"/>
      <c r="F25" s="30" t="s">
        <v>43</v>
      </c>
      <c r="G25" s="63"/>
      <c r="H25" s="63"/>
      <c r="I25" s="64"/>
      <c r="J25" s="19"/>
      <c r="K25" s="19"/>
      <c r="L25" s="6"/>
      <c r="M25" s="19"/>
      <c r="N25" s="19"/>
      <c r="O25" s="5"/>
      <c r="P25" s="5"/>
    </row>
    <row r="26" spans="1:16" ht="14.25" customHeight="1">
      <c r="A26" s="31"/>
      <c r="B26" s="44"/>
      <c r="C26" s="44"/>
      <c r="D26" s="45"/>
      <c r="E26" s="6"/>
      <c r="F26" s="7" t="s">
        <v>6</v>
      </c>
      <c r="G26" s="63">
        <v>33.05</v>
      </c>
      <c r="H26" s="63">
        <v>22.85</v>
      </c>
      <c r="I26" s="64">
        <f>+H26-G26</f>
        <v>-10.199999999999996</v>
      </c>
      <c r="J26" s="19"/>
      <c r="K26" s="19"/>
      <c r="L26" s="19"/>
      <c r="M26" s="19"/>
      <c r="N26" s="19"/>
      <c r="O26" s="5"/>
      <c r="P26" s="5"/>
    </row>
    <row r="27" spans="1:16" ht="15">
      <c r="A27" s="6"/>
      <c r="B27" s="46"/>
      <c r="C27" s="46"/>
      <c r="D27" s="47"/>
      <c r="E27" s="6"/>
      <c r="F27" s="7" t="s">
        <v>47</v>
      </c>
      <c r="G27" s="63" t="s">
        <v>27</v>
      </c>
      <c r="H27" s="63" t="s">
        <v>27</v>
      </c>
      <c r="I27" s="64" t="s">
        <v>27</v>
      </c>
      <c r="J27" s="19"/>
      <c r="K27" s="19"/>
      <c r="L27" s="19"/>
      <c r="M27" s="19"/>
      <c r="N27" s="19"/>
      <c r="O27" s="5"/>
      <c r="P27" s="5"/>
    </row>
    <row r="28" spans="1:16" ht="15">
      <c r="A28" s="22"/>
      <c r="B28" s="6"/>
      <c r="C28" s="6"/>
      <c r="D28" s="6"/>
      <c r="E28" s="6"/>
      <c r="F28" s="7" t="s">
        <v>28</v>
      </c>
      <c r="G28" s="63" t="s">
        <v>27</v>
      </c>
      <c r="H28" s="63" t="s">
        <v>27</v>
      </c>
      <c r="I28" s="64" t="s">
        <v>27</v>
      </c>
      <c r="J28" s="19"/>
      <c r="K28" s="19"/>
      <c r="L28" s="6"/>
      <c r="M28" s="19"/>
      <c r="N28" s="19"/>
      <c r="O28" s="5"/>
      <c r="P28" s="5"/>
    </row>
    <row r="29" spans="1:16" ht="17.25" customHeight="1">
      <c r="A29" s="22" t="s">
        <v>15</v>
      </c>
      <c r="B29" s="32"/>
      <c r="C29" s="22"/>
      <c r="D29" s="6"/>
      <c r="E29" s="6"/>
      <c r="F29" s="7" t="s">
        <v>18</v>
      </c>
      <c r="G29" s="57"/>
      <c r="H29" s="57"/>
      <c r="I29" s="58"/>
      <c r="J29" s="19"/>
      <c r="K29" s="19"/>
      <c r="L29" s="6"/>
      <c r="M29" s="19"/>
      <c r="N29" s="19"/>
      <c r="O29" s="5"/>
      <c r="P29" s="5"/>
    </row>
    <row r="30" spans="1:16" ht="26.25">
      <c r="A30" s="23" t="s">
        <v>3</v>
      </c>
      <c r="B30" s="6"/>
      <c r="C30" s="6"/>
      <c r="D30" s="6"/>
      <c r="E30" s="6"/>
      <c r="F30" s="7" t="s">
        <v>20</v>
      </c>
      <c r="G30" s="63" t="s">
        <v>27</v>
      </c>
      <c r="H30" s="63" t="s">
        <v>27</v>
      </c>
      <c r="I30" s="64" t="s">
        <v>27</v>
      </c>
      <c r="J30" s="19"/>
      <c r="K30" s="19"/>
      <c r="L30" s="19"/>
      <c r="M30" s="19"/>
      <c r="N30" s="19"/>
      <c r="O30" s="5"/>
      <c r="P30" s="5"/>
    </row>
    <row r="31" spans="1:16" ht="26.25">
      <c r="A31" s="23"/>
      <c r="B31" s="6"/>
      <c r="C31" s="6"/>
      <c r="D31" s="6"/>
      <c r="E31" s="6"/>
      <c r="F31" s="7" t="s">
        <v>24</v>
      </c>
      <c r="G31" s="63">
        <v>0.32727413</v>
      </c>
      <c r="H31" s="63">
        <v>0.33882088</v>
      </c>
      <c r="I31" s="64">
        <f>+H31-G31</f>
        <v>0.011546749999999995</v>
      </c>
      <c r="J31" s="19"/>
      <c r="K31" s="19"/>
      <c r="L31" s="19"/>
      <c r="M31" s="19"/>
      <c r="N31" s="19"/>
      <c r="O31" s="5"/>
      <c r="P31" s="5"/>
    </row>
    <row r="32" spans="1:16" ht="33.75" customHeight="1">
      <c r="A32" s="24"/>
      <c r="B32" s="55">
        <v>41198</v>
      </c>
      <c r="C32" s="55">
        <v>41205</v>
      </c>
      <c r="D32" s="56" t="s">
        <v>58</v>
      </c>
      <c r="E32" s="6"/>
      <c r="F32" s="7"/>
      <c r="G32" s="68"/>
      <c r="H32" s="68"/>
      <c r="I32" s="56" t="s">
        <v>59</v>
      </c>
      <c r="J32" s="19"/>
      <c r="K32" s="19"/>
      <c r="L32" s="19"/>
      <c r="M32" s="19"/>
      <c r="N32" s="19"/>
      <c r="O32" s="5"/>
      <c r="P32" s="5"/>
    </row>
    <row r="33" spans="1:16" ht="29.25" customHeight="1">
      <c r="A33" s="7" t="s">
        <v>16</v>
      </c>
      <c r="B33" s="57">
        <v>924.5</v>
      </c>
      <c r="C33" s="57">
        <v>932.9</v>
      </c>
      <c r="D33" s="58">
        <f>C33-B33</f>
        <v>8.399999999999977</v>
      </c>
      <c r="E33" s="6"/>
      <c r="F33" s="8" t="s">
        <v>23</v>
      </c>
      <c r="G33" s="69">
        <v>47.0539</v>
      </c>
      <c r="H33" s="69">
        <v>47.07</v>
      </c>
      <c r="I33" s="70">
        <f>+H33/G33-1</f>
        <v>0.0003421607985736319</v>
      </c>
      <c r="J33" s="19"/>
      <c r="K33" s="19"/>
      <c r="L33" s="19"/>
      <c r="M33" s="19"/>
      <c r="N33" s="19"/>
      <c r="O33" s="5"/>
      <c r="P33" s="5"/>
    </row>
    <row r="34" spans="1:16" ht="36" customHeight="1">
      <c r="A34" s="7" t="s">
        <v>17</v>
      </c>
      <c r="B34" s="57">
        <v>475</v>
      </c>
      <c r="C34" s="57">
        <v>475</v>
      </c>
      <c r="D34" s="58">
        <f>C34-B34</f>
        <v>0</v>
      </c>
      <c r="E34" s="6"/>
      <c r="F34" s="74" t="s">
        <v>54</v>
      </c>
      <c r="G34" s="74"/>
      <c r="H34" s="74"/>
      <c r="I34" s="74"/>
      <c r="J34" s="19"/>
      <c r="K34" s="19"/>
      <c r="L34" s="19"/>
      <c r="M34" s="19"/>
      <c r="N34" s="19"/>
      <c r="O34" s="5"/>
      <c r="P34" s="5"/>
    </row>
    <row r="35" spans="1:16" ht="14.25" customHeight="1">
      <c r="A35" s="7" t="s">
        <v>25</v>
      </c>
      <c r="B35" s="57" t="s">
        <v>27</v>
      </c>
      <c r="C35" s="57" t="s">
        <v>27</v>
      </c>
      <c r="D35" s="58" t="s">
        <v>27</v>
      </c>
      <c r="E35" s="6"/>
      <c r="F35" s="6"/>
      <c r="G35" s="6"/>
      <c r="H35" s="6"/>
      <c r="I35" s="6"/>
      <c r="J35" s="19"/>
      <c r="K35" s="19"/>
      <c r="L35" s="19"/>
      <c r="M35" s="19"/>
      <c r="N35" s="19"/>
      <c r="O35" s="5"/>
      <c r="P35" s="5"/>
    </row>
    <row r="36" spans="1:16" ht="15">
      <c r="A36" s="6"/>
      <c r="B36" s="59"/>
      <c r="C36" s="59"/>
      <c r="D36" s="58"/>
      <c r="E36" s="6"/>
      <c r="F36" s="22" t="s">
        <v>42</v>
      </c>
      <c r="G36" s="6"/>
      <c r="H36" s="6"/>
      <c r="I36" s="6"/>
      <c r="J36" s="19"/>
      <c r="K36" s="19"/>
      <c r="L36" s="19"/>
      <c r="M36" s="19"/>
      <c r="N36" s="19"/>
      <c r="O36" s="5"/>
      <c r="P36" s="5"/>
    </row>
    <row r="37" spans="1:16" ht="33.75" customHeight="1">
      <c r="A37" s="7" t="s">
        <v>39</v>
      </c>
      <c r="B37" s="63"/>
      <c r="C37" s="63"/>
      <c r="D37" s="64"/>
      <c r="E37" s="6"/>
      <c r="F37" s="23" t="s">
        <v>3</v>
      </c>
      <c r="G37" s="6"/>
      <c r="H37" s="6"/>
      <c r="I37" s="6"/>
      <c r="J37" s="19"/>
      <c r="K37" s="19"/>
      <c r="L37" s="19"/>
      <c r="M37" s="19"/>
      <c r="N37" s="19"/>
      <c r="O37" s="5"/>
      <c r="P37" s="5"/>
    </row>
    <row r="38" spans="1:16" ht="15" customHeight="1">
      <c r="A38" s="7" t="s">
        <v>36</v>
      </c>
      <c r="B38" s="63" t="s">
        <v>27</v>
      </c>
      <c r="C38" s="63" t="s">
        <v>27</v>
      </c>
      <c r="D38" s="64" t="s">
        <v>27</v>
      </c>
      <c r="E38" s="6"/>
      <c r="F38" s="24"/>
      <c r="G38" s="55">
        <v>41201</v>
      </c>
      <c r="H38" s="55">
        <v>41207</v>
      </c>
      <c r="I38" s="56" t="s">
        <v>58</v>
      </c>
      <c r="J38" s="19"/>
      <c r="K38" s="19"/>
      <c r="L38" s="19"/>
      <c r="M38" s="19"/>
      <c r="N38" s="19"/>
      <c r="O38" s="5"/>
      <c r="P38" s="5"/>
    </row>
    <row r="39" spans="1:16" ht="15" customHeight="1">
      <c r="A39" s="7" t="s">
        <v>37</v>
      </c>
      <c r="B39" s="63" t="s">
        <v>27</v>
      </c>
      <c r="C39" s="63" t="s">
        <v>27</v>
      </c>
      <c r="D39" s="64" t="s">
        <v>27</v>
      </c>
      <c r="E39" s="6"/>
      <c r="F39" s="7" t="s">
        <v>5</v>
      </c>
      <c r="G39" s="57">
        <v>49393.63984567</v>
      </c>
      <c r="H39" s="57">
        <v>51265.64044262</v>
      </c>
      <c r="I39" s="58">
        <f>H39-G39</f>
        <v>1872.0005969500053</v>
      </c>
      <c r="J39" s="19"/>
      <c r="K39" s="19"/>
      <c r="L39" s="19"/>
      <c r="M39" s="19"/>
      <c r="N39" s="19"/>
      <c r="O39" s="5"/>
      <c r="P39" s="5"/>
    </row>
    <row r="40" spans="1:16" ht="15">
      <c r="A40" s="7" t="s">
        <v>38</v>
      </c>
      <c r="B40" s="65">
        <v>3.854521163758399</v>
      </c>
      <c r="C40" s="65">
        <v>3.767866849792151</v>
      </c>
      <c r="D40" s="66">
        <f>C40-B40</f>
        <v>-0.0866543139662479</v>
      </c>
      <c r="E40" s="6"/>
      <c r="F40" s="6" t="s">
        <v>6</v>
      </c>
      <c r="G40" s="59"/>
      <c r="H40" s="59"/>
      <c r="I40" s="58"/>
      <c r="J40" s="19"/>
      <c r="K40" s="19"/>
      <c r="L40" s="19"/>
      <c r="M40" s="19"/>
      <c r="N40" s="19"/>
      <c r="O40" s="5"/>
      <c r="P40" s="5"/>
    </row>
    <row r="41" spans="1:16" ht="39">
      <c r="A41" s="7" t="s">
        <v>31</v>
      </c>
      <c r="B41" s="9"/>
      <c r="C41" s="9"/>
      <c r="D41" s="14"/>
      <c r="E41" s="6"/>
      <c r="F41" s="7" t="s">
        <v>29</v>
      </c>
      <c r="G41" s="57">
        <v>24076.94459544</v>
      </c>
      <c r="H41" s="57">
        <v>24660.85284555</v>
      </c>
      <c r="I41" s="58">
        <f>H41-G41</f>
        <v>583.908250110002</v>
      </c>
      <c r="J41" s="19"/>
      <c r="K41" s="19"/>
      <c r="L41" s="19"/>
      <c r="M41" s="19"/>
      <c r="N41" s="19"/>
      <c r="O41" s="5"/>
      <c r="P41" s="5"/>
    </row>
    <row r="42" spans="1:16" ht="15">
      <c r="A42" s="7"/>
      <c r="B42" s="9"/>
      <c r="C42" s="9"/>
      <c r="D42" s="14"/>
      <c r="E42" s="6"/>
      <c r="F42" s="8" t="s">
        <v>30</v>
      </c>
      <c r="G42" s="60">
        <f>+G39-G41</f>
        <v>25316.695250229997</v>
      </c>
      <c r="H42" s="60">
        <f>+H39-H41</f>
        <v>26604.78759707</v>
      </c>
      <c r="I42" s="61">
        <f>H42-G42</f>
        <v>1288.0923468400033</v>
      </c>
      <c r="J42" s="19"/>
      <c r="K42" s="19"/>
      <c r="L42" s="19"/>
      <c r="M42" s="19"/>
      <c r="N42" s="19"/>
      <c r="O42" s="5"/>
      <c r="P42" s="5"/>
    </row>
    <row r="43" spans="1:16" ht="15.75" customHeight="1">
      <c r="A43" s="73"/>
      <c r="B43" s="73"/>
      <c r="C43" s="73"/>
      <c r="D43" s="73"/>
      <c r="E43" s="6"/>
      <c r="F43" s="6"/>
      <c r="G43" s="6"/>
      <c r="H43" s="6"/>
      <c r="I43" s="6"/>
      <c r="J43" s="19"/>
      <c r="K43" s="19"/>
      <c r="L43" s="19"/>
      <c r="M43" s="19"/>
      <c r="N43" s="19"/>
      <c r="O43" s="5"/>
      <c r="P43" s="5"/>
    </row>
    <row r="44" spans="1:16" ht="22.5" customHeight="1">
      <c r="A44" s="33"/>
      <c r="B44" s="33"/>
      <c r="C44" s="33"/>
      <c r="D44" s="33"/>
      <c r="E44" s="6"/>
      <c r="F44" s="6"/>
      <c r="G44" s="6"/>
      <c r="H44" s="6"/>
      <c r="I44" s="6"/>
      <c r="J44" s="19"/>
      <c r="K44" s="19"/>
      <c r="L44" s="19"/>
      <c r="M44" s="19"/>
      <c r="N44" s="19"/>
      <c r="O44" s="5"/>
      <c r="P44" s="5"/>
    </row>
    <row r="45" spans="1:16" ht="12.75">
      <c r="A45" s="22" t="s">
        <v>14</v>
      </c>
      <c r="B45" s="6"/>
      <c r="C45" s="6"/>
      <c r="D45" s="6"/>
      <c r="E45" s="6"/>
      <c r="F45" s="22" t="s">
        <v>41</v>
      </c>
      <c r="G45" s="6"/>
      <c r="H45" s="6"/>
      <c r="I45" s="6"/>
      <c r="J45" s="19"/>
      <c r="K45" s="19"/>
      <c r="L45" s="19"/>
      <c r="M45" s="19"/>
      <c r="N45" s="19"/>
      <c r="O45" s="5"/>
      <c r="P45" s="5"/>
    </row>
    <row r="46" spans="1:16" ht="12.75">
      <c r="A46" s="23" t="s">
        <v>10</v>
      </c>
      <c r="B46" s="6"/>
      <c r="C46" s="6"/>
      <c r="D46" s="6"/>
      <c r="E46" s="6"/>
      <c r="F46" s="23" t="s">
        <v>10</v>
      </c>
      <c r="G46" s="6"/>
      <c r="H46" s="6"/>
      <c r="I46" s="6"/>
      <c r="J46" s="19"/>
      <c r="K46" s="19"/>
      <c r="L46" s="19"/>
      <c r="M46" s="19"/>
      <c r="N46" s="19"/>
      <c r="O46" s="5"/>
      <c r="P46" s="5"/>
    </row>
    <row r="47" spans="1:16" ht="15" customHeight="1">
      <c r="A47" s="24"/>
      <c r="B47" s="55">
        <v>41200</v>
      </c>
      <c r="C47" s="55">
        <v>41207</v>
      </c>
      <c r="D47" s="56" t="s">
        <v>58</v>
      </c>
      <c r="E47" s="6"/>
      <c r="F47" s="24"/>
      <c r="G47" s="55">
        <v>41201</v>
      </c>
      <c r="H47" s="55">
        <v>41207</v>
      </c>
      <c r="I47" s="56" t="s">
        <v>58</v>
      </c>
      <c r="J47" s="19"/>
      <c r="K47" s="19"/>
      <c r="L47" s="19"/>
      <c r="M47" s="19"/>
      <c r="N47" s="19"/>
      <c r="O47" s="5"/>
      <c r="P47" s="5"/>
    </row>
    <row r="48" spans="1:16" ht="15" customHeight="1">
      <c r="A48" s="7" t="s">
        <v>16</v>
      </c>
      <c r="B48" s="57">
        <v>395.72</v>
      </c>
      <c r="C48" s="57">
        <v>105.1</v>
      </c>
      <c r="D48" s="58">
        <f>C48-B48</f>
        <v>-290.62</v>
      </c>
      <c r="E48" s="6"/>
      <c r="F48" s="7" t="s">
        <v>5</v>
      </c>
      <c r="G48" s="57">
        <v>36060.85058884</v>
      </c>
      <c r="H48" s="57">
        <v>36199.25355518</v>
      </c>
      <c r="I48" s="58">
        <f>H48-G48</f>
        <v>138.4029663399997</v>
      </c>
      <c r="J48" s="19"/>
      <c r="K48" s="19"/>
      <c r="L48" s="19"/>
      <c r="M48" s="19"/>
      <c r="N48" s="19"/>
      <c r="O48" s="5"/>
      <c r="P48" s="5"/>
    </row>
    <row r="49" spans="1:16" ht="15">
      <c r="A49" s="7" t="s">
        <v>17</v>
      </c>
      <c r="B49" s="57">
        <v>145</v>
      </c>
      <c r="C49" s="57">
        <v>72</v>
      </c>
      <c r="D49" s="58">
        <f>C49-B49</f>
        <v>-73</v>
      </c>
      <c r="E49" s="6"/>
      <c r="F49" s="6" t="s">
        <v>6</v>
      </c>
      <c r="G49" s="59"/>
      <c r="H49" s="59"/>
      <c r="I49" s="59"/>
      <c r="J49" s="19"/>
      <c r="K49" s="19"/>
      <c r="L49" s="19"/>
      <c r="M49" s="19"/>
      <c r="N49" s="19"/>
      <c r="O49" s="5"/>
      <c r="P49" s="5"/>
    </row>
    <row r="50" spans="1:16" ht="15">
      <c r="A50" s="7" t="s">
        <v>32</v>
      </c>
      <c r="B50" s="57" t="s">
        <v>27</v>
      </c>
      <c r="C50" s="57" t="s">
        <v>27</v>
      </c>
      <c r="D50" s="58" t="s">
        <v>27</v>
      </c>
      <c r="E50" s="6"/>
      <c r="F50" s="7" t="s">
        <v>11</v>
      </c>
      <c r="G50" s="57">
        <v>15687.13003226</v>
      </c>
      <c r="H50" s="57">
        <v>15675.58913564</v>
      </c>
      <c r="I50" s="58">
        <f>H50-G50</f>
        <v>-11.54089661999933</v>
      </c>
      <c r="J50" s="19"/>
      <c r="K50" s="19"/>
      <c r="L50" s="19"/>
      <c r="M50" s="19"/>
      <c r="N50" s="19"/>
      <c r="O50" s="5"/>
      <c r="P50" s="5"/>
    </row>
    <row r="51" spans="1:16" ht="26.25">
      <c r="A51" s="7" t="s">
        <v>39</v>
      </c>
      <c r="B51" s="57"/>
      <c r="C51" s="57"/>
      <c r="D51" s="58"/>
      <c r="E51" s="6"/>
      <c r="F51" s="8" t="s">
        <v>40</v>
      </c>
      <c r="G51" s="60">
        <f>+G48-G50</f>
        <v>20373.720556580003</v>
      </c>
      <c r="H51" s="60">
        <f>+H48-H50</f>
        <v>20523.66441954</v>
      </c>
      <c r="I51" s="61">
        <f>H51-G51</f>
        <v>149.9438629599972</v>
      </c>
      <c r="J51" s="19"/>
      <c r="K51" s="19"/>
      <c r="L51" s="19"/>
      <c r="M51" s="19"/>
      <c r="N51" s="19"/>
      <c r="O51" s="5"/>
      <c r="P51" s="5"/>
    </row>
    <row r="52" spans="1:16" ht="15">
      <c r="A52" s="7" t="s">
        <v>35</v>
      </c>
      <c r="B52" s="63"/>
      <c r="C52" s="63"/>
      <c r="D52" s="58"/>
      <c r="E52" s="6"/>
      <c r="F52" s="7"/>
      <c r="G52" s="6"/>
      <c r="H52" s="6"/>
      <c r="I52" s="6"/>
      <c r="J52" s="19"/>
      <c r="K52" s="19"/>
      <c r="L52" s="19"/>
      <c r="M52" s="19"/>
      <c r="N52" s="19"/>
      <c r="O52" s="5"/>
      <c r="P52" s="5"/>
    </row>
    <row r="53" spans="1:16" ht="15">
      <c r="A53" s="7" t="s">
        <v>34</v>
      </c>
      <c r="B53" s="63">
        <v>5.983662059187366</v>
      </c>
      <c r="C53" s="63" t="s">
        <v>27</v>
      </c>
      <c r="D53" s="64">
        <f>-B53</f>
        <v>-5.983662059187366</v>
      </c>
      <c r="E53" s="6"/>
      <c r="F53" s="34"/>
      <c r="G53" s="35"/>
      <c r="H53" s="35"/>
      <c r="I53" s="35"/>
      <c r="J53" s="19"/>
      <c r="K53" s="19"/>
      <c r="L53" s="19"/>
      <c r="M53" s="19"/>
      <c r="N53" s="19"/>
      <c r="O53" s="5"/>
      <c r="P53" s="5"/>
    </row>
    <row r="54" spans="1:16" ht="15">
      <c r="A54" s="7" t="s">
        <v>33</v>
      </c>
      <c r="B54" s="63" t="s">
        <v>27</v>
      </c>
      <c r="C54" s="63">
        <v>7.174172977281786</v>
      </c>
      <c r="D54" s="64">
        <f>C54</f>
        <v>7.174172977281786</v>
      </c>
      <c r="E54" s="6"/>
      <c r="F54" s="36"/>
      <c r="G54" s="35"/>
      <c r="H54" s="35"/>
      <c r="I54" s="35"/>
      <c r="J54" s="19"/>
      <c r="K54" s="19"/>
      <c r="L54" s="19"/>
      <c r="M54" s="19"/>
      <c r="N54" s="19"/>
      <c r="O54" s="5"/>
      <c r="P54" s="5"/>
    </row>
    <row r="55" spans="1:14" ht="15">
      <c r="A55" s="6"/>
      <c r="B55" s="65">
        <v>10.35773771080886</v>
      </c>
      <c r="C55" s="65" t="s">
        <v>27</v>
      </c>
      <c r="D55" s="66">
        <f>-B55</f>
        <v>-10.35773771080886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4.75" customHeight="1">
      <c r="A57" s="48"/>
      <c r="B57" s="40"/>
      <c r="C57" s="40"/>
      <c r="D57" s="42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 customHeight="1">
      <c r="A58" s="7"/>
      <c r="B58" s="12"/>
      <c r="C58" s="12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7"/>
      <c r="B59" s="12"/>
      <c r="C59" s="12"/>
      <c r="D59" s="10"/>
      <c r="E59" s="15"/>
      <c r="F59" s="15"/>
      <c r="G59" s="16"/>
      <c r="H59" s="6"/>
      <c r="I59" s="6"/>
      <c r="J59" s="6"/>
      <c r="K59" s="6"/>
      <c r="L59" s="6"/>
      <c r="M59" s="6"/>
      <c r="N59" s="6"/>
    </row>
    <row r="60" spans="1:14" ht="29.25" customHeight="1">
      <c r="A60" s="7"/>
      <c r="B60" s="15"/>
      <c r="C60" s="15"/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>
      <c r="A61" s="17"/>
      <c r="B61" s="40"/>
      <c r="C61" s="40"/>
      <c r="D61" s="42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7"/>
      <c r="B62" s="12"/>
      <c r="C62" s="12"/>
      <c r="D62" s="10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4.25">
      <c r="A63" s="7"/>
      <c r="B63" s="49"/>
      <c r="C63" s="49"/>
      <c r="D63" s="50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7"/>
      <c r="B64" s="49"/>
      <c r="C64" s="49"/>
      <c r="D64" s="50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4.25">
      <c r="A65" s="8"/>
      <c r="B65" s="49"/>
      <c r="C65" s="49"/>
      <c r="D65" s="50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25">
      <c r="A66" s="39"/>
      <c r="B66" s="51"/>
      <c r="C66" s="51"/>
      <c r="D66" s="50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0" ht="14.25">
      <c r="A67" s="18"/>
      <c r="B67" s="51"/>
      <c r="C67" s="51"/>
      <c r="D67" s="52"/>
      <c r="E67" s="6"/>
      <c r="F67" s="6"/>
      <c r="G67" s="6"/>
      <c r="H67" s="6"/>
      <c r="I67" s="6"/>
      <c r="J67" s="6"/>
    </row>
    <row r="68" spans="1:10" ht="14.25">
      <c r="A68" s="11"/>
      <c r="B68" s="51"/>
      <c r="C68" s="51"/>
      <c r="D68" s="52"/>
      <c r="E68" s="6"/>
      <c r="F68" s="6"/>
      <c r="G68" s="6"/>
      <c r="H68" s="6"/>
      <c r="I68" s="6"/>
      <c r="J68" s="6"/>
    </row>
    <row r="69" spans="1:10" ht="14.25">
      <c r="A69" s="11"/>
      <c r="B69" s="53"/>
      <c r="C69" s="53"/>
      <c r="D69" s="54"/>
      <c r="E69" s="6"/>
      <c r="F69" s="6"/>
      <c r="G69" s="6"/>
      <c r="H69" s="6"/>
      <c r="I69" s="6"/>
      <c r="J69" s="6"/>
    </row>
  </sheetData>
  <sheetProtection/>
  <mergeCells count="10">
    <mergeCell ref="D20:D21"/>
    <mergeCell ref="A43:D43"/>
    <mergeCell ref="F34:I34"/>
    <mergeCell ref="A20:A21"/>
    <mergeCell ref="B20:B21"/>
    <mergeCell ref="C20:C21"/>
    <mergeCell ref="A18:A19"/>
    <mergeCell ref="C18:C19"/>
    <mergeCell ref="B18:B19"/>
    <mergeCell ref="D18:D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2012-10-30T09:04:36Z</dcterms:modified>
  <cp:category/>
  <cp:version/>
  <cp:contentType/>
  <cp:contentStatus/>
</cp:coreProperties>
</file>