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<sst xmlns="http://schemas.openxmlformats.org/spreadsheetml/2006/main" count="127" uniqueCount="63">
  <si>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</si>
  <si>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</si>
  <si>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</si>
  <si>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</si>
  <si>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</si>
  <si>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</si>
  <si>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</si>
  <si>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</si>
  <si>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</si>
  <si>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</si>
  <si>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</si>
  <si>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</si>
  <si>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</si>
  <si>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</si>
  <si>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</si>
  <si>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</si>
  <si>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</si>
  <si>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</si>
  <si>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</si>
  <si>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</si>
  <si>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</si>
  <si>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</si>
  <si>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</si>
  <si>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</si>
  <si>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</si>
  <si>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</si>
  <si>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</si>
  <si>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</si>
  <si>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</si>
  <si>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</si>
  <si>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</si>
  <si>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</si>
  <si>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</si>
  <si>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</si>
  <si>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</si>
  <si>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</si>
  <si>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</si>
  <si>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</si>
  <si>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</si>
  <si>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</si>
  <si>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</si>
  <si>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</si>
  <si>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</si>
  <si>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</si>
  <si>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</si>
  <si>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</si>
  <si>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</si>
  <si>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</si>
  <si>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</si>
  <si>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</si>
  <si>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</si>
  <si>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</si>
  <si>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</si>
  <si>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</si>
  <si>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</si>
  <si>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15.10.12-       19.10.12</t>
  </si>
  <si>
    <t>15.10.12-      19.10.12</t>
  </si>
  <si>
    <t>12.10.12-       18.10.14</t>
  </si>
  <si>
    <t>Еженедельный обзор (22.10.12 – 25.10.12)</t>
  </si>
  <si>
    <t>22.10.12-       25.10.12</t>
  </si>
  <si>
    <t>22.10.12-      25.10.12</t>
  </si>
  <si>
    <t>**- без учета операций СВОП между коммерческими банками за 25.10.2012 года</t>
  </si>
  <si>
    <t>19.10.12-       24.10.14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</si>
</sst>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7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E53" sqref="E5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3" ht="15">
      <c r="A1" s="14"/>
      <c r="B1" s="14"/>
      <c r="C1" s="14"/>
      <c r="D1" s="15" t="s">
        <v>37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4"/>
      <c r="B3" s="14"/>
      <c r="C3" s="14"/>
      <c r="D3" s="8" t="s">
        <v>58</v>
      </c>
      <c r="E3" s="14"/>
      <c r="F3" s="14"/>
      <c r="G3" s="14"/>
      <c r="H3" s="14"/>
      <c r="I3" s="14"/>
      <c r="J3" s="14" t="s">
        <v>54</v>
      </c>
      <c r="K3" s="14"/>
      <c r="L3" s="14"/>
      <c r="M3" s="14"/>
    </row>
    <row r="4" spans="1:13" ht="15.75">
      <c r="A4" s="14"/>
      <c r="B4" s="14"/>
      <c r="C4" s="14"/>
      <c r="D4" s="8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16" t="s">
        <v>0</v>
      </c>
      <c r="B6" s="14"/>
      <c r="C6" s="14"/>
      <c r="D6" s="14"/>
      <c r="E6" s="14"/>
      <c r="F6" s="16" t="s">
        <v>10</v>
      </c>
      <c r="G6" s="14"/>
      <c r="H6" s="14"/>
      <c r="I6" s="14"/>
      <c r="J6" s="14"/>
      <c r="K6" s="14"/>
      <c r="L6" s="14"/>
      <c r="M6" s="14"/>
    </row>
    <row r="7" spans="1:13" ht="15">
      <c r="A7" s="17" t="s">
        <v>1</v>
      </c>
      <c r="B7" s="14"/>
      <c r="C7" s="14"/>
      <c r="D7" s="14"/>
      <c r="E7" s="14"/>
      <c r="F7" s="17" t="s">
        <v>1</v>
      </c>
      <c r="G7" s="14"/>
      <c r="H7" s="14"/>
      <c r="I7" s="14"/>
      <c r="J7" s="14"/>
      <c r="K7" s="14"/>
      <c r="L7" s="14"/>
      <c r="M7" s="14"/>
    </row>
    <row r="8" spans="1:15" s="7" customFormat="1" ht="28.5" customHeight="1">
      <c r="A8" s="18"/>
      <c r="B8" s="19">
        <v>41201</v>
      </c>
      <c r="C8" s="19">
        <v>41207</v>
      </c>
      <c r="D8" s="20" t="s">
        <v>36</v>
      </c>
      <c r="E8" s="14"/>
      <c r="F8" s="18"/>
      <c r="G8" s="19" t="s">
        <v>57</v>
      </c>
      <c r="H8" s="19" t="s">
        <v>62</v>
      </c>
      <c r="I8" s="20" t="s">
        <v>36</v>
      </c>
      <c r="J8" s="14"/>
      <c r="K8" s="14"/>
      <c r="L8" s="14"/>
      <c r="M8" s="14"/>
      <c r="N8" s="9"/>
      <c r="O8" s="9"/>
    </row>
    <row r="9" spans="1:16" s="7" customFormat="1" ht="14.25" customHeight="1">
      <c r="A9" s="21" t="s">
        <v>18</v>
      </c>
      <c r="B9" s="22">
        <v>61028.153699999995</v>
      </c>
      <c r="C9" s="22">
        <v>60457.9537</v>
      </c>
      <c r="D9" s="23">
        <f>C9-B9</f>
        <v>-570.1999999999971</v>
      </c>
      <c r="E9" s="14"/>
      <c r="F9" s="21" t="s">
        <v>34</v>
      </c>
      <c r="G9" s="22">
        <v>94.2673</v>
      </c>
      <c r="H9" s="22">
        <v>94.4767</v>
      </c>
      <c r="I9" s="23">
        <f>H9-G9</f>
        <v>0.20939999999998804</v>
      </c>
      <c r="J9" s="14"/>
      <c r="K9" s="14"/>
      <c r="L9" s="14"/>
      <c r="M9" s="14"/>
      <c r="N9" s="10"/>
      <c r="O9" s="11"/>
      <c r="P9" s="11"/>
    </row>
    <row r="10" spans="1:16" s="7" customFormat="1" ht="14.25" customHeight="1">
      <c r="A10" s="21" t="s">
        <v>19</v>
      </c>
      <c r="B10" s="14"/>
      <c r="C10" s="14"/>
      <c r="D10" s="23"/>
      <c r="E10" s="14"/>
      <c r="F10" s="21" t="s">
        <v>19</v>
      </c>
      <c r="G10" s="14"/>
      <c r="H10" s="14"/>
      <c r="I10" s="23"/>
      <c r="J10" s="14"/>
      <c r="K10" s="14"/>
      <c r="L10" s="14"/>
      <c r="M10" s="14"/>
      <c r="N10" s="10"/>
      <c r="O10" s="11"/>
      <c r="P10" s="11"/>
    </row>
    <row r="11" spans="1:16" s="7" customFormat="1" ht="14.25" customHeight="1">
      <c r="A11" s="21" t="s">
        <v>20</v>
      </c>
      <c r="B11" s="22">
        <v>52004.605229999994</v>
      </c>
      <c r="C11" s="22">
        <v>50947.97428</v>
      </c>
      <c r="D11" s="23">
        <f>C11-B11</f>
        <v>-1056.6309499999916</v>
      </c>
      <c r="E11" s="14"/>
      <c r="F11" s="21" t="s">
        <v>22</v>
      </c>
      <c r="G11" s="22">
        <v>94.2673</v>
      </c>
      <c r="H11" s="22">
        <v>94.4767</v>
      </c>
      <c r="I11" s="23">
        <f>H11-G11</f>
        <v>0.20939999999998804</v>
      </c>
      <c r="J11" s="14"/>
      <c r="K11" s="14"/>
      <c r="L11" s="14"/>
      <c r="M11" s="14"/>
      <c r="N11" s="10"/>
      <c r="O11" s="11"/>
      <c r="P11" s="11"/>
    </row>
    <row r="12" spans="1:16" s="7" customFormat="1" ht="14.25" customHeight="1">
      <c r="A12" s="24" t="s">
        <v>21</v>
      </c>
      <c r="B12" s="25">
        <v>9023.548469999998</v>
      </c>
      <c r="C12" s="25">
        <v>9509.97942</v>
      </c>
      <c r="D12" s="26">
        <f>C12-B12</f>
        <v>486.43095000000176</v>
      </c>
      <c r="E12" s="14"/>
      <c r="F12" s="21" t="s">
        <v>23</v>
      </c>
      <c r="G12" s="22" t="s">
        <v>13</v>
      </c>
      <c r="H12" s="22" t="s">
        <v>13</v>
      </c>
      <c r="I12" s="23" t="s">
        <v>13</v>
      </c>
      <c r="J12" s="14"/>
      <c r="K12" s="14"/>
      <c r="L12" s="14"/>
      <c r="M12" s="14"/>
      <c r="N12" s="10"/>
      <c r="O12" s="11"/>
      <c r="P12" s="11"/>
    </row>
    <row r="13" spans="1:13" ht="14.25" customHeight="1">
      <c r="A13" s="14"/>
      <c r="B13" s="14"/>
      <c r="C13" s="14"/>
      <c r="D13" s="14"/>
      <c r="E13" s="14"/>
      <c r="F13" s="21" t="s">
        <v>24</v>
      </c>
      <c r="G13" s="22" t="s">
        <v>13</v>
      </c>
      <c r="H13" s="22" t="s">
        <v>13</v>
      </c>
      <c r="I13" s="23" t="s">
        <v>13</v>
      </c>
      <c r="J13" s="14"/>
      <c r="K13" s="14"/>
      <c r="L13" s="14"/>
      <c r="M13" s="14"/>
    </row>
    <row r="14" spans="1:13" ht="6" customHeight="1">
      <c r="A14" s="14"/>
      <c r="B14" s="14"/>
      <c r="C14" s="14"/>
      <c r="D14" s="14"/>
      <c r="E14" s="14"/>
      <c r="F14" s="21"/>
      <c r="G14" s="14"/>
      <c r="H14" s="14"/>
      <c r="I14" s="23"/>
      <c r="J14" s="14"/>
      <c r="K14" s="14"/>
      <c r="L14" s="14"/>
      <c r="M14" s="14"/>
    </row>
    <row r="15" spans="1:13" ht="30.75">
      <c r="A15" s="14"/>
      <c r="B15" s="14"/>
      <c r="C15" s="27"/>
      <c r="D15" s="14"/>
      <c r="E15" s="14"/>
      <c r="F15" s="21" t="s">
        <v>12</v>
      </c>
      <c r="G15" s="14"/>
      <c r="H15" s="14"/>
      <c r="I15" s="23"/>
      <c r="J15" s="14"/>
      <c r="K15" s="14"/>
      <c r="L15" s="14"/>
      <c r="M15" s="14"/>
    </row>
    <row r="16" spans="1:13" ht="14.25" customHeight="1">
      <c r="A16" s="16" t="s">
        <v>3</v>
      </c>
      <c r="B16" s="14"/>
      <c r="C16" s="14"/>
      <c r="D16" s="14"/>
      <c r="E16" s="14"/>
      <c r="F16" s="21" t="s">
        <v>25</v>
      </c>
      <c r="G16" s="28">
        <v>7.5</v>
      </c>
      <c r="H16" s="28">
        <v>6.499999999999999</v>
      </c>
      <c r="I16" s="29">
        <f>H16-G16</f>
        <v>-1.0000000000000009</v>
      </c>
      <c r="J16" s="14"/>
      <c r="K16" s="14"/>
      <c r="L16" s="14"/>
      <c r="M16" s="14"/>
    </row>
    <row r="17" spans="1:13" ht="15">
      <c r="A17" s="17" t="s">
        <v>2</v>
      </c>
      <c r="B17" s="14"/>
      <c r="C17" s="14"/>
      <c r="D17" s="14"/>
      <c r="E17" s="14"/>
      <c r="F17" s="21" t="s">
        <v>26</v>
      </c>
      <c r="G17" s="28" t="s">
        <v>13</v>
      </c>
      <c r="H17" s="28" t="s">
        <v>13</v>
      </c>
      <c r="I17" s="29" t="s">
        <v>13</v>
      </c>
      <c r="J17" s="14"/>
      <c r="K17" s="14"/>
      <c r="L17" s="14"/>
      <c r="M17" s="14"/>
    </row>
    <row r="18" spans="1:13" ht="13.5" customHeight="1">
      <c r="A18" s="30"/>
      <c r="B18" s="31" t="s">
        <v>55</v>
      </c>
      <c r="C18" s="31" t="s">
        <v>59</v>
      </c>
      <c r="D18" s="32" t="s">
        <v>36</v>
      </c>
      <c r="E18" s="14"/>
      <c r="F18" s="24" t="s">
        <v>27</v>
      </c>
      <c r="G18" s="33" t="s">
        <v>13</v>
      </c>
      <c r="H18" s="33" t="s">
        <v>13</v>
      </c>
      <c r="I18" s="34" t="s">
        <v>13</v>
      </c>
      <c r="J18" s="14"/>
      <c r="K18" s="14"/>
      <c r="L18" s="14"/>
      <c r="M18" s="14"/>
    </row>
    <row r="19" spans="1:13" ht="18.75" customHeight="1">
      <c r="A19" s="35"/>
      <c r="B19" s="36"/>
      <c r="C19" s="36"/>
      <c r="D19" s="37"/>
      <c r="E19" s="14"/>
      <c r="F19" s="14"/>
      <c r="G19" s="28"/>
      <c r="H19" s="28"/>
      <c r="I19" s="23"/>
      <c r="J19" s="14"/>
      <c r="K19" s="14"/>
      <c r="L19" s="14"/>
      <c r="M19" s="14"/>
    </row>
    <row r="20" spans="1:13" ht="13.5" customHeight="1">
      <c r="A20" s="38" t="s">
        <v>49</v>
      </c>
      <c r="B20" s="39">
        <v>99.72429093</v>
      </c>
      <c r="C20" s="39">
        <v>99.983835</v>
      </c>
      <c r="D20" s="40">
        <f>C20-B20</f>
        <v>0.259544070000004</v>
      </c>
      <c r="E20" s="14"/>
      <c r="F20" s="41" t="s">
        <v>11</v>
      </c>
      <c r="G20" s="14"/>
      <c r="H20" s="14"/>
      <c r="I20" s="14"/>
      <c r="J20" s="14"/>
      <c r="K20" s="14"/>
      <c r="L20" s="14"/>
      <c r="M20" s="14"/>
    </row>
    <row r="21" spans="1:13" ht="13.5" customHeight="1">
      <c r="A21" s="38"/>
      <c r="B21" s="42"/>
      <c r="C21" s="42"/>
      <c r="D21" s="43"/>
      <c r="E21" s="14"/>
      <c r="F21" s="44" t="s">
        <v>14</v>
      </c>
      <c r="G21" s="14"/>
      <c r="H21" s="14"/>
      <c r="I21" s="14"/>
      <c r="J21" s="14"/>
      <c r="K21" s="14"/>
      <c r="L21" s="14"/>
      <c r="M21" s="14"/>
    </row>
    <row r="22" spans="1:13" ht="28.5" customHeight="1">
      <c r="A22" s="45" t="s">
        <v>50</v>
      </c>
      <c r="B22" s="22">
        <v>100.49729444</v>
      </c>
      <c r="C22" s="22">
        <v>100.48595651</v>
      </c>
      <c r="D22" s="23">
        <f>C22-B22</f>
        <v>-0.011337930000010488</v>
      </c>
      <c r="E22" s="14"/>
      <c r="F22" s="46"/>
      <c r="G22" s="19" t="s">
        <v>56</v>
      </c>
      <c r="H22" s="19" t="s">
        <v>60</v>
      </c>
      <c r="I22" s="20" t="s">
        <v>36</v>
      </c>
      <c r="J22" s="14"/>
      <c r="K22" s="14"/>
      <c r="L22" s="14"/>
      <c r="M22" s="14"/>
    </row>
    <row r="23" spans="1:13" ht="14.25" customHeight="1">
      <c r="A23" s="45" t="s">
        <v>53</v>
      </c>
      <c r="B23" s="22" t="s">
        <v>13</v>
      </c>
      <c r="C23" s="22" t="s">
        <v>13</v>
      </c>
      <c r="D23" s="23" t="s">
        <v>13</v>
      </c>
      <c r="E23" s="14"/>
      <c r="F23" s="21" t="s">
        <v>28</v>
      </c>
      <c r="G23" s="28">
        <v>33.05</v>
      </c>
      <c r="H23" s="28">
        <v>22.85</v>
      </c>
      <c r="I23" s="47">
        <f>H23-G23</f>
        <v>-10.199999999999996</v>
      </c>
      <c r="J23" s="14"/>
      <c r="K23" s="14"/>
      <c r="L23" s="14"/>
      <c r="M23" s="14"/>
    </row>
    <row r="24" spans="1:13" ht="16.5" customHeight="1">
      <c r="A24" s="45" t="s">
        <v>45</v>
      </c>
      <c r="B24" s="48">
        <v>817</v>
      </c>
      <c r="C24" s="48">
        <v>66.7</v>
      </c>
      <c r="D24" s="23">
        <f>C24-B24</f>
        <v>-750.3</v>
      </c>
      <c r="E24" s="14"/>
      <c r="F24" s="21" t="s">
        <v>19</v>
      </c>
      <c r="G24" s="28"/>
      <c r="H24" s="28"/>
      <c r="I24" s="29"/>
      <c r="J24" s="14"/>
      <c r="K24" s="14"/>
      <c r="L24" s="14"/>
      <c r="M24" s="14"/>
    </row>
    <row r="25" spans="1:13" ht="16.5" customHeight="1">
      <c r="A25" s="24" t="s">
        <v>52</v>
      </c>
      <c r="B25" s="25" t="s">
        <v>13</v>
      </c>
      <c r="C25" s="25">
        <v>50</v>
      </c>
      <c r="D25" s="26">
        <f>C25</f>
        <v>50</v>
      </c>
      <c r="E25" s="14"/>
      <c r="F25" s="21" t="s">
        <v>29</v>
      </c>
      <c r="G25" s="28">
        <v>33.05</v>
      </c>
      <c r="H25" s="28">
        <v>22.85</v>
      </c>
      <c r="I25" s="29">
        <f>+H25-G25</f>
        <v>-10.199999999999996</v>
      </c>
      <c r="J25" s="14"/>
      <c r="K25" s="14"/>
      <c r="L25" s="14"/>
      <c r="M25" s="14"/>
    </row>
    <row r="26" spans="1:13" ht="16.5" customHeight="1">
      <c r="A26" s="21"/>
      <c r="B26" s="49"/>
      <c r="C26" s="49"/>
      <c r="D26" s="50"/>
      <c r="E26" s="14"/>
      <c r="F26" s="21" t="s">
        <v>30</v>
      </c>
      <c r="G26" s="28" t="s">
        <v>13</v>
      </c>
      <c r="H26" s="28" t="s">
        <v>13</v>
      </c>
      <c r="I26" s="29" t="s">
        <v>13</v>
      </c>
      <c r="J26" s="14"/>
      <c r="K26" s="14"/>
      <c r="L26" s="14"/>
      <c r="M26" s="14"/>
    </row>
    <row r="27" spans="1:13" ht="15">
      <c r="A27" s="16" t="s">
        <v>17</v>
      </c>
      <c r="B27" s="14"/>
      <c r="C27" s="14"/>
      <c r="D27" s="14"/>
      <c r="E27" s="14"/>
      <c r="F27" s="21" t="s">
        <v>35</v>
      </c>
      <c r="G27" s="28" t="s">
        <v>13</v>
      </c>
      <c r="H27" s="28" t="s">
        <v>13</v>
      </c>
      <c r="I27" s="29" t="s">
        <v>13</v>
      </c>
      <c r="J27" s="14"/>
      <c r="K27" s="14"/>
      <c r="L27" s="14"/>
      <c r="M27" s="14"/>
    </row>
    <row r="28" spans="1:13" ht="15">
      <c r="A28" s="17" t="s">
        <v>1</v>
      </c>
      <c r="B28" s="14"/>
      <c r="C28" s="14"/>
      <c r="D28" s="14"/>
      <c r="E28" s="14"/>
      <c r="F28" s="21"/>
      <c r="G28" s="22"/>
      <c r="H28" s="22"/>
      <c r="I28" s="23"/>
      <c r="J28" s="14"/>
      <c r="K28" s="14"/>
      <c r="L28" s="14"/>
      <c r="M28" s="14"/>
    </row>
    <row r="29" spans="1:13" ht="30.75">
      <c r="A29" s="18"/>
      <c r="B29" s="19">
        <v>41198</v>
      </c>
      <c r="C29" s="19">
        <v>41205</v>
      </c>
      <c r="D29" s="20" t="s">
        <v>36</v>
      </c>
      <c r="E29" s="14"/>
      <c r="F29" s="21" t="s">
        <v>40</v>
      </c>
      <c r="G29" s="28" t="s">
        <v>13</v>
      </c>
      <c r="H29" s="28" t="s">
        <v>13</v>
      </c>
      <c r="I29" s="29" t="s">
        <v>13</v>
      </c>
      <c r="J29" s="14"/>
      <c r="K29" s="14"/>
      <c r="L29" s="14"/>
      <c r="M29" s="14"/>
    </row>
    <row r="30" spans="1:13" ht="28.5" customHeight="1">
      <c r="A30" s="21" t="s">
        <v>4</v>
      </c>
      <c r="B30" s="22">
        <v>924.5</v>
      </c>
      <c r="C30" s="22">
        <v>932.9</v>
      </c>
      <c r="D30" s="23">
        <f>C30-B30</f>
        <v>8.399999999999977</v>
      </c>
      <c r="E30" s="14"/>
      <c r="F30" s="21" t="s">
        <v>47</v>
      </c>
      <c r="G30" s="28">
        <v>0.32727413</v>
      </c>
      <c r="H30" s="28">
        <v>0.33882088</v>
      </c>
      <c r="I30" s="29">
        <f>+H30-G30</f>
        <v>0.011546749999999995</v>
      </c>
      <c r="J30" s="14"/>
      <c r="K30" s="14"/>
      <c r="L30" s="14"/>
      <c r="M30" s="14"/>
    </row>
    <row r="31" spans="1:13" ht="28.5" customHeight="1">
      <c r="A31" s="21" t="s">
        <v>5</v>
      </c>
      <c r="B31" s="22">
        <v>475</v>
      </c>
      <c r="C31" s="22">
        <v>475</v>
      </c>
      <c r="D31" s="23">
        <f>C31-B31</f>
        <v>0</v>
      </c>
      <c r="E31" s="14"/>
      <c r="F31" s="21"/>
      <c r="G31" s="27"/>
      <c r="H31" s="27"/>
      <c r="I31" s="51" t="s">
        <v>15</v>
      </c>
      <c r="J31" s="27"/>
      <c r="K31" s="27"/>
      <c r="L31" s="14"/>
      <c r="M31" s="14"/>
    </row>
    <row r="32" spans="1:13" ht="27.75" customHeight="1">
      <c r="A32" s="21" t="s">
        <v>48</v>
      </c>
      <c r="B32" s="22" t="s">
        <v>13</v>
      </c>
      <c r="C32" s="22" t="s">
        <v>13</v>
      </c>
      <c r="D32" s="23" t="s">
        <v>13</v>
      </c>
      <c r="E32" s="14"/>
      <c r="F32" s="24" t="s">
        <v>46</v>
      </c>
      <c r="G32" s="52">
        <v>47.0539</v>
      </c>
      <c r="H32" s="52">
        <v>47.07</v>
      </c>
      <c r="I32" s="53">
        <f>+H32/G32-1</f>
        <v>0.0003421607985736319</v>
      </c>
      <c r="J32" s="14"/>
      <c r="K32" s="27"/>
      <c r="L32" s="14"/>
      <c r="M32" s="14"/>
    </row>
    <row r="33" spans="1:13" ht="15">
      <c r="A33" s="21"/>
      <c r="B33" s="14"/>
      <c r="C33" s="14"/>
      <c r="D33" s="23"/>
      <c r="E33" s="14"/>
      <c r="F33" s="14" t="s">
        <v>61</v>
      </c>
      <c r="G33" s="14"/>
      <c r="H33" s="14"/>
      <c r="I33" s="14"/>
      <c r="J33" s="14"/>
      <c r="K33" s="14"/>
      <c r="L33" s="14"/>
      <c r="M33" s="14"/>
    </row>
    <row r="34" spans="1:13" ht="15">
      <c r="A34" s="21" t="s">
        <v>9</v>
      </c>
      <c r="B34" s="28"/>
      <c r="C34" s="28"/>
      <c r="D34" s="29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21" t="s">
        <v>41</v>
      </c>
      <c r="B35" s="28" t="s">
        <v>13</v>
      </c>
      <c r="C35" s="28" t="s">
        <v>13</v>
      </c>
      <c r="D35" s="29" t="s">
        <v>13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>
      <c r="A36" s="21" t="s">
        <v>6</v>
      </c>
      <c r="B36" s="28" t="s">
        <v>13</v>
      </c>
      <c r="C36" s="28" t="s">
        <v>13</v>
      </c>
      <c r="D36" s="29" t="s">
        <v>13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>
      <c r="A37" s="24" t="s">
        <v>7</v>
      </c>
      <c r="B37" s="33">
        <v>3.854521163758399</v>
      </c>
      <c r="C37" s="33">
        <v>3.767866849792151</v>
      </c>
      <c r="D37" s="34">
        <f>C37-B37</f>
        <v>-0.0866543139662479</v>
      </c>
      <c r="E37" s="14"/>
      <c r="F37" s="16" t="s">
        <v>31</v>
      </c>
      <c r="G37" s="14"/>
      <c r="H37" s="14"/>
      <c r="I37" s="14"/>
      <c r="J37" s="14"/>
      <c r="K37" s="14"/>
      <c r="L37" s="14"/>
      <c r="M37" s="14"/>
    </row>
    <row r="38" spans="1:13" ht="15">
      <c r="A38" s="54"/>
      <c r="B38" s="54"/>
      <c r="C38" s="54"/>
      <c r="D38" s="54"/>
      <c r="E38" s="14"/>
      <c r="F38" s="17" t="s">
        <v>1</v>
      </c>
      <c r="G38" s="14"/>
      <c r="H38" s="14"/>
      <c r="I38" s="14"/>
      <c r="J38" s="55"/>
      <c r="K38" s="14"/>
      <c r="L38" s="14"/>
      <c r="M38" s="14"/>
    </row>
    <row r="39" spans="1:13" ht="15.75">
      <c r="A39" s="16" t="s">
        <v>8</v>
      </c>
      <c r="B39" s="14"/>
      <c r="C39" s="14"/>
      <c r="D39" s="14" t="s">
        <v>54</v>
      </c>
      <c r="E39" s="14"/>
      <c r="F39" s="18"/>
      <c r="G39" s="19">
        <v>41201</v>
      </c>
      <c r="H39" s="19">
        <v>41207</v>
      </c>
      <c r="I39" s="20" t="s">
        <v>36</v>
      </c>
      <c r="J39" s="55"/>
      <c r="K39" s="14"/>
      <c r="L39" s="14"/>
      <c r="M39" s="14"/>
    </row>
    <row r="40" spans="1:13" ht="15">
      <c r="A40" s="17" t="s">
        <v>2</v>
      </c>
      <c r="B40" s="14"/>
      <c r="C40" s="14"/>
      <c r="D40" s="14"/>
      <c r="E40" s="14"/>
      <c r="F40" s="21" t="s">
        <v>18</v>
      </c>
      <c r="G40" s="22">
        <v>49393.63984567</v>
      </c>
      <c r="H40" s="22">
        <v>51265.64044262</v>
      </c>
      <c r="I40" s="23">
        <f>H40-G40</f>
        <v>1872.0005969500053</v>
      </c>
      <c r="J40" s="55"/>
      <c r="K40" s="14"/>
      <c r="L40" s="14"/>
      <c r="M40" s="14"/>
    </row>
    <row r="41" spans="1:13" ht="15.75">
      <c r="A41" s="18"/>
      <c r="B41" s="19">
        <v>41200</v>
      </c>
      <c r="C41" s="19">
        <v>41207</v>
      </c>
      <c r="D41" s="20" t="s">
        <v>36</v>
      </c>
      <c r="E41" s="14"/>
      <c r="F41" s="14" t="s">
        <v>19</v>
      </c>
      <c r="G41" s="14"/>
      <c r="H41" s="14"/>
      <c r="I41" s="23"/>
      <c r="J41" s="55"/>
      <c r="K41" s="14"/>
      <c r="L41" s="14"/>
      <c r="M41" s="14"/>
    </row>
    <row r="42" spans="1:13" ht="15">
      <c r="A42" s="21" t="s">
        <v>4</v>
      </c>
      <c r="B42" s="22">
        <v>395.72</v>
      </c>
      <c r="C42" s="22">
        <v>105.1</v>
      </c>
      <c r="D42" s="23">
        <f>C42-B42</f>
        <v>-290.62</v>
      </c>
      <c r="E42" s="14"/>
      <c r="F42" s="21" t="s">
        <v>32</v>
      </c>
      <c r="G42" s="22">
        <v>24076.94459544</v>
      </c>
      <c r="H42" s="22">
        <v>24660.85284555</v>
      </c>
      <c r="I42" s="23">
        <f>H42-G42</f>
        <v>583.908250110002</v>
      </c>
      <c r="J42" s="55"/>
      <c r="K42" s="14"/>
      <c r="L42" s="55"/>
      <c r="M42" s="14"/>
    </row>
    <row r="43" spans="1:13" ht="15">
      <c r="A43" s="21" t="s">
        <v>5</v>
      </c>
      <c r="B43" s="22">
        <v>145</v>
      </c>
      <c r="C43" s="22">
        <v>72</v>
      </c>
      <c r="D43" s="23">
        <f>C43-B43</f>
        <v>-73</v>
      </c>
      <c r="E43" s="14"/>
      <c r="F43" s="24" t="s">
        <v>33</v>
      </c>
      <c r="G43" s="25">
        <f>+G40-G42</f>
        <v>25316.695250229997</v>
      </c>
      <c r="H43" s="25">
        <f>+H40-H42</f>
        <v>26604.78759707</v>
      </c>
      <c r="I43" s="26">
        <f>H43-G43</f>
        <v>1288.0923468400033</v>
      </c>
      <c r="J43" s="55"/>
      <c r="K43" s="14"/>
      <c r="L43" s="14"/>
      <c r="M43" s="14"/>
    </row>
    <row r="44" spans="1:13" ht="15">
      <c r="A44" s="21" t="s">
        <v>48</v>
      </c>
      <c r="B44" s="22" t="s">
        <v>13</v>
      </c>
      <c r="C44" s="22" t="s">
        <v>13</v>
      </c>
      <c r="D44" s="23" t="s">
        <v>13</v>
      </c>
      <c r="E44" s="14"/>
      <c r="F44" s="14"/>
      <c r="G44" s="14"/>
      <c r="H44" s="14"/>
      <c r="I44" s="14"/>
      <c r="J44" s="55"/>
      <c r="K44" s="14"/>
      <c r="L44" s="55"/>
      <c r="M44" s="14"/>
    </row>
    <row r="45" spans="1:13" ht="5.25" customHeight="1">
      <c r="A45" s="21"/>
      <c r="B45" s="22"/>
      <c r="C45" s="22"/>
      <c r="D45" s="23"/>
      <c r="E45" s="14"/>
      <c r="F45" s="14"/>
      <c r="G45" s="14"/>
      <c r="H45" s="14"/>
      <c r="I45" s="14"/>
      <c r="J45" s="55"/>
      <c r="K45" s="14"/>
      <c r="L45" s="14"/>
      <c r="M45" s="14"/>
    </row>
    <row r="46" spans="1:13" ht="15.75" customHeight="1">
      <c r="A46" s="21" t="s">
        <v>9</v>
      </c>
      <c r="B46" s="28"/>
      <c r="C46" s="28"/>
      <c r="D46" s="23"/>
      <c r="E46" s="14"/>
      <c r="F46" s="16" t="s">
        <v>16</v>
      </c>
      <c r="G46" s="14"/>
      <c r="H46" s="14"/>
      <c r="I46" s="14"/>
      <c r="J46" s="55"/>
      <c r="K46" s="14"/>
      <c r="L46" s="14"/>
      <c r="M46" s="14"/>
    </row>
    <row r="47" spans="1:13" ht="15">
      <c r="A47" s="21" t="s">
        <v>51</v>
      </c>
      <c r="B47" s="28">
        <v>5.983662059187366</v>
      </c>
      <c r="C47" s="28" t="s">
        <v>13</v>
      </c>
      <c r="D47" s="29">
        <f>-B47</f>
        <v>-5.983662059187366</v>
      </c>
      <c r="E47" s="14"/>
      <c r="F47" s="17" t="s">
        <v>1</v>
      </c>
      <c r="G47" s="14"/>
      <c r="H47" s="14"/>
      <c r="I47" s="14"/>
      <c r="J47" s="55"/>
      <c r="K47" s="14"/>
      <c r="L47" s="14"/>
      <c r="M47" s="14"/>
    </row>
    <row r="48" spans="1:13" ht="14.25" customHeight="1">
      <c r="A48" s="21" t="s">
        <v>38</v>
      </c>
      <c r="B48" s="28" t="s">
        <v>13</v>
      </c>
      <c r="C48" s="28">
        <v>7.174172977281786</v>
      </c>
      <c r="D48" s="29">
        <f>C48</f>
        <v>7.174172977281786</v>
      </c>
      <c r="E48" s="14"/>
      <c r="F48" s="18"/>
      <c r="G48" s="19">
        <v>41201</v>
      </c>
      <c r="H48" s="19">
        <v>41207</v>
      </c>
      <c r="I48" s="20" t="s">
        <v>36</v>
      </c>
      <c r="J48" s="55"/>
      <c r="K48" s="14"/>
      <c r="L48" s="14"/>
      <c r="M48" s="14"/>
    </row>
    <row r="49" spans="1:13" ht="13.5" customHeight="1">
      <c r="A49" s="24" t="s">
        <v>39</v>
      </c>
      <c r="B49" s="33">
        <v>10.35773771080886</v>
      </c>
      <c r="C49" s="33" t="s">
        <v>13</v>
      </c>
      <c r="D49" s="34">
        <f>-B49</f>
        <v>-10.35773771080886</v>
      </c>
      <c r="E49" s="14"/>
      <c r="F49" s="21" t="s">
        <v>18</v>
      </c>
      <c r="G49" s="22">
        <v>36060.85058884</v>
      </c>
      <c r="H49" s="22">
        <v>36199.25355518</v>
      </c>
      <c r="I49" s="23">
        <f>H49-G49</f>
        <v>138.4029663399997</v>
      </c>
      <c r="J49" s="14"/>
      <c r="K49" s="14"/>
      <c r="L49" s="14"/>
      <c r="M49" s="14"/>
    </row>
    <row r="50" spans="1:13" ht="14.25" customHeight="1">
      <c r="A50" s="56"/>
      <c r="B50" s="56"/>
      <c r="C50" s="56"/>
      <c r="D50" s="56"/>
      <c r="E50" s="14"/>
      <c r="F50" s="14" t="s">
        <v>19</v>
      </c>
      <c r="G50" s="14"/>
      <c r="H50" s="14"/>
      <c r="I50" s="14"/>
      <c r="J50" s="14"/>
      <c r="K50" s="14"/>
      <c r="L50" s="14"/>
      <c r="M50" s="14"/>
    </row>
    <row r="51" spans="1:13" ht="13.5" customHeight="1">
      <c r="A51" s="21"/>
      <c r="B51" s="21"/>
      <c r="C51" s="21"/>
      <c r="D51" s="21"/>
      <c r="E51" s="57"/>
      <c r="F51" s="21" t="s">
        <v>23</v>
      </c>
      <c r="G51" s="22">
        <v>15687.13003226</v>
      </c>
      <c r="H51" s="22">
        <v>15675.58913564</v>
      </c>
      <c r="I51" s="23">
        <f>H51-G51</f>
        <v>-11.54089661999933</v>
      </c>
      <c r="J51" s="14"/>
      <c r="K51" s="14"/>
      <c r="L51" s="14"/>
      <c r="M51" s="14"/>
    </row>
    <row r="52" spans="1:13" ht="14.25" customHeight="1">
      <c r="A52" s="58"/>
      <c r="B52" s="28"/>
      <c r="C52" s="28"/>
      <c r="D52" s="29"/>
      <c r="E52" s="57"/>
      <c r="F52" s="24" t="s">
        <v>24</v>
      </c>
      <c r="G52" s="25">
        <f>+G49-G51</f>
        <v>20373.720556580003</v>
      </c>
      <c r="H52" s="25">
        <f>+H49-H51</f>
        <v>20523.66441954</v>
      </c>
      <c r="I52" s="26">
        <f>H52-G52</f>
        <v>149.9438629599972</v>
      </c>
      <c r="J52" s="14"/>
      <c r="K52" s="14"/>
      <c r="L52" s="14"/>
      <c r="M52" s="14"/>
    </row>
    <row r="53" spans="1:13" ht="15" customHeight="1">
      <c r="A53" s="59"/>
      <c r="B53" s="60"/>
      <c r="C53" s="60"/>
      <c r="D53" s="51"/>
      <c r="E53" s="57"/>
      <c r="F53" s="17"/>
      <c r="G53" s="14"/>
      <c r="H53" s="14"/>
      <c r="I53" s="14"/>
      <c r="J53" s="14"/>
      <c r="K53" s="14"/>
      <c r="L53" s="14"/>
      <c r="M53" s="14"/>
    </row>
    <row r="54" spans="1:13" ht="16.5" customHeight="1">
      <c r="A54" s="21"/>
      <c r="B54" s="57"/>
      <c r="C54" s="57"/>
      <c r="D54" s="23"/>
      <c r="E54" s="57"/>
      <c r="F54" s="14"/>
      <c r="G54" s="14"/>
      <c r="H54" s="14"/>
      <c r="I54" s="14"/>
      <c r="J54" s="14"/>
      <c r="K54" s="14"/>
      <c r="L54" s="14"/>
      <c r="M54" s="14"/>
    </row>
    <row r="55" spans="1:13" ht="6.75" customHeight="1">
      <c r="A55" s="21"/>
      <c r="B55" s="57"/>
      <c r="C55" s="57"/>
      <c r="D55" s="23"/>
      <c r="E55" s="57"/>
      <c r="F55" s="14"/>
      <c r="G55" s="14"/>
      <c r="H55" s="14"/>
      <c r="I55" s="14"/>
      <c r="J55" s="14"/>
      <c r="K55" s="14"/>
      <c r="L55" s="14"/>
      <c r="M55" s="14"/>
    </row>
    <row r="56" spans="1:13" ht="14.25" customHeight="1">
      <c r="A56" s="21"/>
      <c r="B56" s="22"/>
      <c r="C56" s="22"/>
      <c r="D56" s="23"/>
      <c r="E56" s="57"/>
      <c r="F56" s="14"/>
      <c r="G56" s="14"/>
      <c r="H56" s="14"/>
      <c r="I56" s="14"/>
      <c r="J56" s="14"/>
      <c r="K56" s="14"/>
      <c r="L56" s="14"/>
      <c r="M56" s="14"/>
    </row>
    <row r="57" spans="1:9" ht="14.25">
      <c r="A57" s="4"/>
      <c r="B57" s="2"/>
      <c r="C57" s="2"/>
      <c r="D57" s="3"/>
      <c r="E57" s="6"/>
      <c r="G57" s="12"/>
      <c r="H57" s="12"/>
      <c r="I57" s="12"/>
    </row>
    <row r="58" spans="1:5" ht="14.25">
      <c r="A58" s="4"/>
      <c r="B58" s="5"/>
      <c r="C58" s="5"/>
      <c r="D58" s="3"/>
      <c r="E58" s="13"/>
    </row>
    <row r="59" spans="1:5" ht="12.75">
      <c r="A59" s="13"/>
      <c r="B59" s="13"/>
      <c r="C59" s="13"/>
      <c r="D59" s="13"/>
      <c r="E59" s="13"/>
    </row>
    <row r="60" spans="1:5" ht="14.25">
      <c r="A60" s="4"/>
      <c r="B60" s="5"/>
      <c r="C60" s="5"/>
      <c r="D60" s="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2012-10-30T09:04:43Z</dcterms:modified>
  <cp:category/>
  <cp:version/>
  <cp:contentType/>
  <cp:contentStatus/>
</cp:coreProperties>
</file>