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<sst xmlns="http://schemas.openxmlformats.org/spreadsheetml/2006/main" count="79" uniqueCount="39">
  <si>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А. Активы</t>
  </si>
  <si>
    <t>В акционерный капитал</t>
  </si>
  <si>
    <t>Долговые ценные бумаги</t>
  </si>
  <si>
    <t>Б. Обязательства</t>
  </si>
  <si>
    <t>С. Чистая международная</t>
  </si>
  <si>
    <t xml:space="preserve">Остаток </t>
  </si>
  <si>
    <t>Динамика иностранных активов и обязательств Кыргызской  Республики</t>
  </si>
  <si>
    <t xml:space="preserve"> (млн долларов США)</t>
  </si>
  <si>
    <t>на 31.12.19</t>
  </si>
  <si>
    <t>на 31.12.20</t>
  </si>
  <si>
    <t>—</t>
  </si>
  <si>
    <t>на 31.12.21</t>
  </si>
  <si>
    <t xml:space="preserve"> </t>
  </si>
  <si>
    <t>на 31.12.22</t>
  </si>
  <si>
    <t>Остаток</t>
  </si>
  <si>
    <t>Портфельные инвестиции</t>
  </si>
  <si>
    <t>Производные финансовые инструменты</t>
  </si>
  <si>
    <t>Прочие инвестиции</t>
  </si>
  <si>
    <t>Кредиты</t>
  </si>
  <si>
    <t>Наличные деньги и депозиты</t>
  </si>
  <si>
    <t>ОДКР</t>
  </si>
  <si>
    <t>Сектор государственного управления</t>
  </si>
  <si>
    <t>Депозитные организации</t>
  </si>
  <si>
    <t>Прочие сектора</t>
  </si>
  <si>
    <t>Торговые кредиты и авансы</t>
  </si>
  <si>
    <t>Прочие активы</t>
  </si>
  <si>
    <t>Резервные активы</t>
  </si>
  <si>
    <t>Монетарное золото</t>
  </si>
  <si>
    <t>СПЗ</t>
  </si>
  <si>
    <t>Резервная позиция в МВФ</t>
  </si>
  <si>
    <t>Иностранная валюта</t>
  </si>
  <si>
    <t>инвестиционная позиция (А-Б)</t>
  </si>
  <si>
    <r>
      <t>Прямые инвестиции за границу</t>
    </r>
    <r>
      <rPr>
        <vertAlign val="superscript"/>
        <sz val="11"/>
        <rFont val="Times New Roman"/>
        <family val="1"/>
      </rPr>
      <t>1</t>
    </r>
  </si>
  <si>
    <r>
      <t>Прямые инвестиции в КР</t>
    </r>
    <r>
      <rPr>
        <vertAlign val="superscript"/>
        <sz val="11"/>
        <rFont val="Times New Roman"/>
        <family val="1"/>
      </rPr>
      <t>1</t>
    </r>
  </si>
  <si>
    <r>
      <t>Прочие обязательства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</si>
  <si>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С учетом оценок Национального банка.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</si>
  <si>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Включает распределение СПЗ среди стран-членов МВФ для поддержания платежного баланса стран.</t>
    </r>
  </si>
  <si>
    <t>*предварительные данные</t>
  </si>
  <si>
    <t>на 31.12.23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</si>
</sst>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.00\ &quot;₽&quot;_-;\-* #,##0.00\ &quot;₽&quot;_-;_-* &quot;-&quot;??\ &quot;₽&quot;_-;_-@_-"/>
    <numFmt numFmtId="166" formatCode="_-* #,##0.00_-;\-* #,##0.00_-;_-* &quot;-&quot;??_-;_-@_-"/>
    <numFmt numFmtId="167" formatCode="_-* #,##0\ _₽_-;\-* #,##0\ _₽_-;_-* &quot;-&quot;\ _₽_-;_-@_-"/>
    <numFmt numFmtId="168" formatCode="_-* #,##0.00\ _₽_-;\-* #,##0.00\ _₽_-;_-* &quot;-&quot;??\ _₽_-;_-@_-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"/>
    <numFmt numFmtId="172" formatCode="#,##0.0"/>
    <numFmt numFmtId="173" formatCode="#,##0.0000"/>
    <numFmt numFmtId="174" formatCode="0.000000"/>
    <numFmt numFmtId="175" formatCode="_-* #,##0\ _с_о_м_._-;\-* #,##0\ _с_о_м_._-;_-* &quot;-&quot;\ _с_о_м_._-;_-@_-"/>
    <numFmt numFmtId="176" formatCode="_-* #,##0.00\ _с_о_м_._-;\-* #,##0.00\ _с_о_м_._-;_-* &quot;-&quot;??\ _с_о_м_._-;_-@_-"/>
    <numFmt numFmtId="177" formatCode="_-* #,##0_$_-;\-* #,##0_$_-;_-* &quot;-&quot;_$_-;_-@_-"/>
    <numFmt numFmtId="178" formatCode="_-* #,##0.00_$_-;\-* #,##0.00_$_-;_-* &quot;-&quot;_$_-;_-@_-"/>
    <numFmt numFmtId="179" formatCode="_-* #,##0.00_$_-;\-* #,##0.00_$_-;_-* &quot;-&quot;??_$_-;_-@_-"/>
    <numFmt numFmtId="180" formatCode="_-* #,##0.000_р_._-;\-* #,##0.000_р_._-;_-* &quot;-&quot;_р_._-;_-@_-"/>
    <numFmt numFmtId="181" formatCode="#,##0.000"/>
    <numFmt numFmtId="182" formatCode="#,##0.00000"/>
    <numFmt numFmtId="183" formatCode="#,##0.000000"/>
    <numFmt numFmtId="184" formatCode="#,##0.0000000"/>
    <numFmt numFmtId="185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Symbol"/>
      <family val="1"/>
    </font>
    <font>
      <sz val="10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</borders>
  <cellStyleXfs count="4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3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47" fillId="0" borderId="6" applyNumberFormat="0" applyFill="0" applyAlignment="0" applyProtection="0"/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7" fillId="0" borderId="7" applyProtection="0">
      <alignment/>
    </xf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0" borderId="10" applyNumberFormat="0" applyFill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55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72" fontId="6" fillId="0" borderId="0" xfId="307" applyNumberFormat="1" applyFont="1" applyFill="1" applyAlignment="1">
      <alignment horizontal="right"/>
      <protection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1" xfId="326" applyNumberFormat="1" applyFont="1" applyFill="1" applyBorder="1" applyAlignment="1" applyProtection="1">
      <alignment horizontal="left" vertical="center"/>
      <protection locked="0"/>
    </xf>
    <xf numFmtId="0" fontId="10" fillId="0" borderId="11" xfId="326" applyNumberFormat="1" applyFont="1" applyFill="1" applyBorder="1" applyAlignment="1">
      <alignment horizontal="center" vertical="center"/>
      <protection/>
    </xf>
    <xf numFmtId="15" fontId="10" fillId="0" borderId="0" xfId="326" applyNumberFormat="1" applyFont="1" applyFill="1" applyBorder="1" applyAlignment="1" applyProtection="1">
      <alignment horizontal="left" vertical="center"/>
      <protection locked="0"/>
    </xf>
    <xf numFmtId="0" fontId="10" fillId="0" borderId="12" xfId="326" applyNumberFormat="1" applyFont="1" applyFill="1" applyBorder="1" applyAlignment="1">
      <alignment horizontal="center" vertical="center"/>
      <protection/>
    </xf>
    <xf numFmtId="15" fontId="11" fillId="0" borderId="11" xfId="326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308" applyFont="1" applyFill="1" applyBorder="1" applyAlignment="1">
      <alignment horizontal="left" indent="3"/>
      <protection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left" indent="4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172" fontId="6" fillId="0" borderId="0" xfId="307" applyNumberFormat="1" applyFont="1" applyFill="1">
      <alignment/>
      <protection/>
    </xf>
    <xf numFmtId="172" fontId="11" fillId="0" borderId="0" xfId="0" applyNumberFormat="1" applyFont="1" applyFill="1" applyAlignment="1">
      <alignment horizontal="right"/>
    </xf>
    <xf numFmtId="172" fontId="11" fillId="0" borderId="0" xfId="307" applyNumberFormat="1" applyFont="1" applyFill="1">
      <alignment/>
      <protection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309" applyFont="1" applyFill="1" applyAlignment="1">
      <alignment horizontal="left"/>
      <protection/>
    </xf>
    <xf numFmtId="172" fontId="11" fillId="0" borderId="0" xfId="0" applyNumberFormat="1" applyFont="1" applyFill="1" applyAlignment="1">
      <alignment/>
    </xf>
    <xf numFmtId="0" fontId="0" fillId="0" borderId="0" xfId="231">
      <alignment/>
      <protection/>
    </xf>
    <xf numFmtId="0" fontId="0" fillId="0" borderId="0" xfId="231">
      <alignment/>
      <protection/>
    </xf>
    <xf numFmtId="0" fontId="0" fillId="0" borderId="0" xfId="231">
      <alignment/>
      <protection/>
    </xf>
    <xf numFmtId="0" fontId="0" fillId="0" borderId="0" xfId="231">
      <alignment/>
      <protection/>
    </xf>
    <xf numFmtId="174" fontId="11" fillId="0" borderId="0" xfId="0" applyNumberFormat="1" applyFont="1" applyFill="1" applyAlignment="1">
      <alignment/>
    </xf>
    <xf numFmtId="174" fontId="4" fillId="0" borderId="0" xfId="310" applyNumberFormat="1" applyFont="1" applyFill="1">
      <alignment/>
      <protection/>
    </xf>
    <xf numFmtId="172" fontId="0" fillId="0" borderId="0" xfId="231" applyNumberFormat="1">
      <alignment/>
      <protection/>
    </xf>
    <xf numFmtId="171" fontId="4" fillId="0" borderId="0" xfId="310" applyNumberFormat="1" applyFont="1" applyFill="1">
      <alignment/>
      <protection/>
    </xf>
    <xf numFmtId="184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 horizontal="left" vertical="center" wrapText="1"/>
    </xf>
  </cellXfs>
  <cellStyles count="442">
    <cellStyle name="Normal" xfId="0"/>
    <cellStyle name="?????" xfId="15"/>
    <cellStyle name="????? 2" xfId="16"/>
    <cellStyle name="????? 2 2" xfId="17"/>
    <cellStyle name="????? 2_tabl1" xfId="18"/>
    <cellStyle name="????? 3" xfId="19"/>
    <cellStyle name="????? 3 2" xfId="20"/>
    <cellStyle name="????? 3_tabl1" xfId="21"/>
    <cellStyle name="????? 4" xfId="22"/>
    <cellStyle name="????? 4 2" xfId="23"/>
    <cellStyle name="????? 4_tabl1" xfId="24"/>
    <cellStyle name="????? 5" xfId="25"/>
    <cellStyle name="????? 5 2" xfId="26"/>
    <cellStyle name="????? 5_tabl1" xfId="27"/>
    <cellStyle name="????? 6" xfId="28"/>
    <cellStyle name="????? 6 2" xfId="29"/>
    <cellStyle name="????? 6_tabl1" xfId="30"/>
    <cellStyle name="????? 7" xfId="31"/>
    <cellStyle name="????? 7 2" xfId="32"/>
    <cellStyle name="????? 7_tabl1" xfId="33"/>
    <cellStyle name="????? 8" xfId="34"/>
    <cellStyle name="????? 8 2" xfId="35"/>
    <cellStyle name="????? 8_tabl1" xfId="36"/>
    <cellStyle name="???????_??????? 6_99" xfId="37"/>
    <cellStyle name="?????_Txt412" xfId="38"/>
    <cellStyle name="20% — акцент1" xfId="39"/>
    <cellStyle name="20% — акцент2" xfId="40"/>
    <cellStyle name="20% — акцент3" xfId="41"/>
    <cellStyle name="20% — акцент4" xfId="42"/>
    <cellStyle name="20% — акцент5" xfId="43"/>
    <cellStyle name="20% — акцент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Comma 4" xfId="57"/>
    <cellStyle name="Normal" xfId="58"/>
    <cellStyle name="Normal 2" xfId="59"/>
    <cellStyle name="Normal_12 Equations-Rev_budget_finprog_сент  2009 (2)" xfId="60"/>
    <cellStyle name="Style 1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ДАТА" xfId="73"/>
    <cellStyle name="ДАТА 2" xfId="74"/>
    <cellStyle name="ДАТА 2 2" xfId="75"/>
    <cellStyle name="ДАТА 2_tabl1" xfId="76"/>
    <cellStyle name="ДАТА 3" xfId="77"/>
    <cellStyle name="ДАТА 3 2" xfId="78"/>
    <cellStyle name="ДАТА 3_tabl1" xfId="79"/>
    <cellStyle name="ДАТА 4" xfId="80"/>
    <cellStyle name="ДАТА 4 2" xfId="81"/>
    <cellStyle name="ДАТА 4_tabl1" xfId="82"/>
    <cellStyle name="ДАТА 5" xfId="83"/>
    <cellStyle name="ДАТА 5 2" xfId="84"/>
    <cellStyle name="ДАТА 5_tabl1" xfId="85"/>
    <cellStyle name="ДАТА 6" xfId="86"/>
    <cellStyle name="ДАТА 6 2" xfId="87"/>
    <cellStyle name="ДАТА 6_tabl1" xfId="88"/>
    <cellStyle name="ДАТА 7" xfId="89"/>
    <cellStyle name="ДАТА 7 2" xfId="90"/>
    <cellStyle name="ДАТА 7_tabl1" xfId="91"/>
    <cellStyle name="ДАТА 8" xfId="92"/>
    <cellStyle name="ДАТА 8 2" xfId="93"/>
    <cellStyle name="ДАТА 8_tabl1" xfId="94"/>
    <cellStyle name="ДАТА_Txt412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АГОЛОВОК1" xfId="102"/>
    <cellStyle name="ЗАГОЛОВОК1 2" xfId="103"/>
    <cellStyle name="ЗАГОЛОВОК1 2 2" xfId="104"/>
    <cellStyle name="ЗАГОЛОВОК1 2_tabl1" xfId="105"/>
    <cellStyle name="ЗАГОЛОВОК1 3" xfId="106"/>
    <cellStyle name="ЗАГОЛОВОК1 3 2" xfId="107"/>
    <cellStyle name="ЗАГОЛОВОК1 3_tabl1" xfId="108"/>
    <cellStyle name="ЗАГОЛОВОК1 4" xfId="109"/>
    <cellStyle name="ЗАГОЛОВОК1 4 2" xfId="110"/>
    <cellStyle name="ЗАГОЛОВОК1 4_tabl1" xfId="111"/>
    <cellStyle name="ЗАГОЛОВОК1 5" xfId="112"/>
    <cellStyle name="ЗАГОЛОВОК1 5 2" xfId="113"/>
    <cellStyle name="ЗАГОЛОВОК1 5_tabl1" xfId="114"/>
    <cellStyle name="ЗАГОЛОВОК1 6" xfId="115"/>
    <cellStyle name="ЗАГОЛОВОК1 6 2" xfId="116"/>
    <cellStyle name="ЗАГОЛОВОК1 6_tabl1" xfId="117"/>
    <cellStyle name="ЗАГОЛОВОК1 7" xfId="118"/>
    <cellStyle name="ЗАГОЛОВОК1 7 2" xfId="119"/>
    <cellStyle name="ЗАГОЛОВОК1 7_tabl1" xfId="120"/>
    <cellStyle name="ЗАГОЛОВОК1 8" xfId="121"/>
    <cellStyle name="ЗАГОЛОВОК1 8 2" xfId="122"/>
    <cellStyle name="ЗАГОЛОВОК1 8_tabl1" xfId="123"/>
    <cellStyle name="ЗАГОЛОВОК1_Txt412" xfId="124"/>
    <cellStyle name="ЗАГОЛОВОК2" xfId="125"/>
    <cellStyle name="ЗАГОЛОВОК2 2" xfId="126"/>
    <cellStyle name="ЗАГОЛОВОК2 2 2" xfId="127"/>
    <cellStyle name="ЗАГОЛОВОК2 2_tabl1" xfId="128"/>
    <cellStyle name="ЗАГОЛОВОК2 3" xfId="129"/>
    <cellStyle name="ЗАГОЛОВОК2 3 2" xfId="130"/>
    <cellStyle name="ЗАГОЛОВОК2 3_tabl1" xfId="131"/>
    <cellStyle name="ЗАГОЛОВОК2 4" xfId="132"/>
    <cellStyle name="ЗАГОЛОВОК2 4 2" xfId="133"/>
    <cellStyle name="ЗАГОЛОВОК2 4_tabl1" xfId="134"/>
    <cellStyle name="ЗАГОЛОВОК2 5" xfId="135"/>
    <cellStyle name="ЗАГОЛОВОК2 5 2" xfId="136"/>
    <cellStyle name="ЗАГОЛОВОК2 5_tabl1" xfId="137"/>
    <cellStyle name="ЗАГОЛОВОК2 6" xfId="138"/>
    <cellStyle name="ЗАГОЛОВОК2 6 2" xfId="139"/>
    <cellStyle name="ЗАГОЛОВОК2 6_tabl1" xfId="140"/>
    <cellStyle name="ЗАГОЛОВОК2 7" xfId="141"/>
    <cellStyle name="ЗАГОЛОВОК2 7 2" xfId="142"/>
    <cellStyle name="ЗАГОЛОВОК2 7_tabl1" xfId="143"/>
    <cellStyle name="ЗАГОЛОВОК2 8" xfId="144"/>
    <cellStyle name="ЗАГОЛОВОК2 8 2" xfId="145"/>
    <cellStyle name="ЗАГОЛОВОК2 8_tabl1" xfId="146"/>
    <cellStyle name="ЗАГОЛОВОК2_Txt412" xfId="147"/>
    <cellStyle name="Итог" xfId="148"/>
    <cellStyle name="ИТОГОВЫЙ" xfId="149"/>
    <cellStyle name="ИТОГОВЫЙ 2" xfId="150"/>
    <cellStyle name="ИТОГОВЫЙ 2 2" xfId="151"/>
    <cellStyle name="ИТОГОВЫЙ 2_tabl1" xfId="152"/>
    <cellStyle name="ИТОГОВЫЙ 3" xfId="153"/>
    <cellStyle name="ИТОГОВЫЙ 3 2" xfId="154"/>
    <cellStyle name="ИТОГОВЫЙ 3_tabl1" xfId="155"/>
    <cellStyle name="ИТОГОВЫЙ 4" xfId="156"/>
    <cellStyle name="ИТОГОВЫЙ 4 2" xfId="157"/>
    <cellStyle name="ИТОГОВЫЙ 4_tabl1" xfId="158"/>
    <cellStyle name="ИТОГОВЫЙ 5" xfId="159"/>
    <cellStyle name="ИТОГОВЫЙ 5 2" xfId="160"/>
    <cellStyle name="ИТОГОВЫЙ 5_tabl1" xfId="161"/>
    <cellStyle name="ИТОГОВЫЙ 6" xfId="162"/>
    <cellStyle name="ИТОГОВЫЙ 6 2" xfId="163"/>
    <cellStyle name="ИТОГОВЫЙ 6_tabl1" xfId="164"/>
    <cellStyle name="ИТОГОВЫЙ 7" xfId="165"/>
    <cellStyle name="ИТОГОВЫЙ 7 2" xfId="166"/>
    <cellStyle name="ИТОГОВЫЙ 7_tabl1" xfId="167"/>
    <cellStyle name="ИТОГОВЫЙ 8" xfId="168"/>
    <cellStyle name="ИТОГОВЫЙ 8 2" xfId="169"/>
    <cellStyle name="ИТОГОВЫЙ 8_tabl1" xfId="170"/>
    <cellStyle name="ИТОГОВЫЙ_Txt412" xfId="171"/>
    <cellStyle name="Контрольная ячейка" xfId="172"/>
    <cellStyle name="Название" xfId="173"/>
    <cellStyle name="Название 2" xfId="174"/>
    <cellStyle name="Нейтральный" xfId="175"/>
    <cellStyle name="Обычный 10" xfId="176"/>
    <cellStyle name="Обычный 10 2" xfId="177"/>
    <cellStyle name="Обычный 11" xfId="178"/>
    <cellStyle name="Обычный 11 2" xfId="179"/>
    <cellStyle name="Обычный 12" xfId="180"/>
    <cellStyle name="Обычный 13" xfId="181"/>
    <cellStyle name="Обычный 14" xfId="182"/>
    <cellStyle name="Обычный 15" xfId="183"/>
    <cellStyle name="Обычный 16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 2" xfId="190"/>
    <cellStyle name="Обычный 2 11" xfId="191"/>
    <cellStyle name="Обычный 2 11 2" xfId="192"/>
    <cellStyle name="Обычный 2 12" xfId="193"/>
    <cellStyle name="Обычный 2 13" xfId="194"/>
    <cellStyle name="Обычный 2 14" xfId="195"/>
    <cellStyle name="Обычный 2 15" xfId="196"/>
    <cellStyle name="Обычный 2 16" xfId="197"/>
    <cellStyle name="Обычный 2 17" xfId="198"/>
    <cellStyle name="Обычный 2 18" xfId="199"/>
    <cellStyle name="Обычный 2 19" xfId="200"/>
    <cellStyle name="Обычный 2 2" xfId="201"/>
    <cellStyle name="Обычный 2 2 2" xfId="202"/>
    <cellStyle name="Обычный 2 2 2 2" xfId="203"/>
    <cellStyle name="Обычный 2 2 3" xfId="204"/>
    <cellStyle name="Обычный 2 2 3 2" xfId="205"/>
    <cellStyle name="Обычный 2 2 4" xfId="206"/>
    <cellStyle name="Обычный 2 2 4 2" xfId="207"/>
    <cellStyle name="Обычный 2 2 5" xfId="208"/>
    <cellStyle name="Обычный 2 2 5 2" xfId="209"/>
    <cellStyle name="Обычный 2 2 6" xfId="210"/>
    <cellStyle name="Обычный 2 20" xfId="211"/>
    <cellStyle name="Обычный 2 21" xfId="212"/>
    <cellStyle name="Обычный 2 22" xfId="213"/>
    <cellStyle name="Обычный 2 23" xfId="214"/>
    <cellStyle name="Обычный 2 24" xfId="215"/>
    <cellStyle name="Обычный 2 25" xfId="216"/>
    <cellStyle name="Обычный 2 26" xfId="217"/>
    <cellStyle name="Обычный 2 27" xfId="218"/>
    <cellStyle name="Обычный 2 28" xfId="219"/>
    <cellStyle name="Обычный 2 29" xfId="220"/>
    <cellStyle name="Обычный 2 3" xfId="221"/>
    <cellStyle name="Обычный 2 3 2" xfId="222"/>
    <cellStyle name="Обычный 2 30" xfId="223"/>
    <cellStyle name="Обычный 2 31" xfId="224"/>
    <cellStyle name="Обычный 2 32" xfId="225"/>
    <cellStyle name="Обычный 2 33" xfId="226"/>
    <cellStyle name="Обычный 2 34" xfId="227"/>
    <cellStyle name="Обычный 2 35" xfId="228"/>
    <cellStyle name="Обычный 2 36" xfId="229"/>
    <cellStyle name="Обычный 2 37" xfId="230"/>
    <cellStyle name="Обычный 2 4" xfId="231"/>
    <cellStyle name="Обычный 2 4 2" xfId="232"/>
    <cellStyle name="Обычный 2 4 3" xfId="233"/>
    <cellStyle name="Обычный 2 5" xfId="234"/>
    <cellStyle name="Обычный 2 5 2" xfId="235"/>
    <cellStyle name="Обычный 2 5 3" xfId="236"/>
    <cellStyle name="Обычный 2 6" xfId="237"/>
    <cellStyle name="Обычный 2 6 2" xfId="238"/>
    <cellStyle name="Обычный 2 6 3" xfId="239"/>
    <cellStyle name="Обычный 2 7" xfId="240"/>
    <cellStyle name="Обычный 2 7 2" xfId="241"/>
    <cellStyle name="Обычный 2 7 3" xfId="242"/>
    <cellStyle name="Обычный 2 8" xfId="243"/>
    <cellStyle name="Обычный 2 8 2" xfId="244"/>
    <cellStyle name="Обычный 2 8 3" xfId="245"/>
    <cellStyle name="Обычный 2 9" xfId="246"/>
    <cellStyle name="Обычный 2 9 2" xfId="247"/>
    <cellStyle name="Обычный 20" xfId="248"/>
    <cellStyle name="Обычный 21" xfId="249"/>
    <cellStyle name="Обычный 22" xfId="250"/>
    <cellStyle name="Обычный 23" xfId="251"/>
    <cellStyle name="Обычный 24" xfId="252"/>
    <cellStyle name="Обычный 25" xfId="253"/>
    <cellStyle name="Обычный 26" xfId="254"/>
    <cellStyle name="Обычный 27" xfId="255"/>
    <cellStyle name="Обычный 28" xfId="256"/>
    <cellStyle name="Обычный 29" xfId="257"/>
    <cellStyle name="Обычный 3" xfId="258"/>
    <cellStyle name="Обычный 3 2" xfId="259"/>
    <cellStyle name="Обычный 3 2 2" xfId="260"/>
    <cellStyle name="Обычный 3 3" xfId="261"/>
    <cellStyle name="Обычный 3 4" xfId="262"/>
    <cellStyle name="Обычный 3_Таблицы" xfId="263"/>
    <cellStyle name="Обычный 30" xfId="264"/>
    <cellStyle name="Обычный 31" xfId="265"/>
    <cellStyle name="Обычный 32" xfId="266"/>
    <cellStyle name="Обычный 33" xfId="267"/>
    <cellStyle name="Обычный 34" xfId="268"/>
    <cellStyle name="Обычный 35" xfId="269"/>
    <cellStyle name="Обычный 36" xfId="270"/>
    <cellStyle name="Обычный 37" xfId="271"/>
    <cellStyle name="Обычный 38" xfId="272"/>
    <cellStyle name="Обычный 39" xfId="273"/>
    <cellStyle name="Обычный 4" xfId="274"/>
    <cellStyle name="Обычный 4 2" xfId="275"/>
    <cellStyle name="Обычный 4 3" xfId="276"/>
    <cellStyle name="Обычный 4 4" xfId="277"/>
    <cellStyle name="Обычный 40" xfId="278"/>
    <cellStyle name="Обычный 41" xfId="279"/>
    <cellStyle name="Обычный 42" xfId="280"/>
    <cellStyle name="Обычный 43" xfId="281"/>
    <cellStyle name="Обычный 44" xfId="282"/>
    <cellStyle name="Обычный 45" xfId="283"/>
    <cellStyle name="Обычный 46" xfId="284"/>
    <cellStyle name="Обычный 47" xfId="285"/>
    <cellStyle name="Обычный 48" xfId="286"/>
    <cellStyle name="Обычный 49" xfId="287"/>
    <cellStyle name="Обычный 5" xfId="288"/>
    <cellStyle name="Обычный 5 2" xfId="289"/>
    <cellStyle name="Обычный 5 2 2" xfId="290"/>
    <cellStyle name="Обычный 5 3" xfId="291"/>
    <cellStyle name="Обычный 5 4" xfId="292"/>
    <cellStyle name="Обычный 50" xfId="293"/>
    <cellStyle name="Обычный 51" xfId="294"/>
    <cellStyle name="Обычный 55" xfId="295"/>
    <cellStyle name="Обычный 56" xfId="296"/>
    <cellStyle name="Обычный 6" xfId="297"/>
    <cellStyle name="Обычный 6 2" xfId="298"/>
    <cellStyle name="Обычный 6 3" xfId="299"/>
    <cellStyle name="Обычный 7" xfId="300"/>
    <cellStyle name="Обычный 7 2" xfId="301"/>
    <cellStyle name="Обычный 7 3" xfId="302"/>
    <cellStyle name="Обычный 8" xfId="303"/>
    <cellStyle name="Обычный 8 2" xfId="304"/>
    <cellStyle name="Обычный 9" xfId="305"/>
    <cellStyle name="Обычный 9 2" xfId="306"/>
    <cellStyle name="Обычный_Bop_iip" xfId="307"/>
    <cellStyle name="Обычный_BOP_NTR" xfId="308"/>
    <cellStyle name="Обычный_BOP_PBL" xfId="309"/>
    <cellStyle name="Обычный_fdi_101" xfId="310"/>
    <cellStyle name="Followed Hyperlink" xfId="311"/>
    <cellStyle name="Плохой" xfId="312"/>
    <cellStyle name="Пояснение" xfId="313"/>
    <cellStyle name="Примечание" xfId="314"/>
    <cellStyle name="Примечание 2" xfId="315"/>
    <cellStyle name="Примечание 2 2" xfId="316"/>
    <cellStyle name="Percent" xfId="317"/>
    <cellStyle name="Процентный 2" xfId="318"/>
    <cellStyle name="Процентный 2 2" xfId="319"/>
    <cellStyle name="Процентный 3" xfId="320"/>
    <cellStyle name="Процентный 4" xfId="321"/>
    <cellStyle name="Процентный 5" xfId="322"/>
    <cellStyle name="Процентный 6" xfId="323"/>
    <cellStyle name="Процентный 7" xfId="324"/>
    <cellStyle name="Связанная ячейка" xfId="325"/>
    <cellStyle name="ТЕКСТ" xfId="326"/>
    <cellStyle name="ТЕКСТ 10" xfId="327"/>
    <cellStyle name="ТЕКСТ 11" xfId="328"/>
    <cellStyle name="ТЕКСТ 12" xfId="329"/>
    <cellStyle name="ТЕКСТ 13" xfId="330"/>
    <cellStyle name="ТЕКСТ 2" xfId="331"/>
    <cellStyle name="ТЕКСТ 2 10" xfId="332"/>
    <cellStyle name="ТЕКСТ 2 2" xfId="333"/>
    <cellStyle name="ТЕКСТ 2 2 2" xfId="334"/>
    <cellStyle name="ТЕКСТ 2 2 2 2" xfId="335"/>
    <cellStyle name="ТЕКСТ 2 2 2_tabl1" xfId="336"/>
    <cellStyle name="ТЕКСТ 2 2 3" xfId="337"/>
    <cellStyle name="ТЕКСТ 2 2 3 2" xfId="338"/>
    <cellStyle name="ТЕКСТ 2 2 3_tabl1" xfId="339"/>
    <cellStyle name="ТЕКСТ 2 2 4" xfId="340"/>
    <cellStyle name="ТЕКСТ 2 2 5" xfId="341"/>
    <cellStyle name="ТЕКСТ 2 2_tabl1" xfId="342"/>
    <cellStyle name="ТЕКСТ 2 3" xfId="343"/>
    <cellStyle name="ТЕКСТ 2 3 2" xfId="344"/>
    <cellStyle name="ТЕКСТ 2 3_tabl1" xfId="345"/>
    <cellStyle name="ТЕКСТ 2 4" xfId="346"/>
    <cellStyle name="ТЕКСТ 2 4 2" xfId="347"/>
    <cellStyle name="ТЕКСТ 2 4_tabl1" xfId="348"/>
    <cellStyle name="ТЕКСТ 2 5" xfId="349"/>
    <cellStyle name="ТЕКСТ 2 5 2" xfId="350"/>
    <cellStyle name="ТЕКСТ 2 5_tabl1" xfId="351"/>
    <cellStyle name="ТЕКСТ 2 6" xfId="352"/>
    <cellStyle name="ТЕКСТ 2 6 2" xfId="353"/>
    <cellStyle name="ТЕКСТ 2 6_tabl1" xfId="354"/>
    <cellStyle name="ТЕКСТ 2 7" xfId="355"/>
    <cellStyle name="ТЕКСТ 2 8" xfId="356"/>
    <cellStyle name="ТЕКСТ 2 9" xfId="357"/>
    <cellStyle name="ТЕКСТ 2_tabl1" xfId="358"/>
    <cellStyle name="ТЕКСТ 20" xfId="359"/>
    <cellStyle name="ТЕКСТ 3" xfId="360"/>
    <cellStyle name="ТЕКСТ 3 2" xfId="361"/>
    <cellStyle name="ТЕКСТ 4" xfId="362"/>
    <cellStyle name="ТЕКСТ 5" xfId="363"/>
    <cellStyle name="ТЕКСТ 6" xfId="364"/>
    <cellStyle name="ТЕКСТ 7" xfId="365"/>
    <cellStyle name="ТЕКСТ 7 2" xfId="366"/>
    <cellStyle name="ТЕКСТ 7_tabl1" xfId="367"/>
    <cellStyle name="ТЕКСТ 8" xfId="368"/>
    <cellStyle name="ТЕКСТ 9" xfId="369"/>
    <cellStyle name="Текст предупреждения" xfId="370"/>
    <cellStyle name="Тысячи [0]_country" xfId="371"/>
    <cellStyle name="Тысячи_country" xfId="372"/>
    <cellStyle name="ФИКСИРОВАННЫЙ" xfId="373"/>
    <cellStyle name="ФИКСИРОВАННЫЙ 2" xfId="374"/>
    <cellStyle name="ФИКСИРОВАННЫЙ 2 2" xfId="375"/>
    <cellStyle name="ФИКСИРОВАННЫЙ 2_tabl1" xfId="376"/>
    <cellStyle name="ФИКСИРОВАННЫЙ 3" xfId="377"/>
    <cellStyle name="ФИКСИРОВАННЫЙ 3 2" xfId="378"/>
    <cellStyle name="ФИКСИРОВАННЫЙ 3_tabl1" xfId="379"/>
    <cellStyle name="ФИКСИРОВАННЫЙ 4" xfId="380"/>
    <cellStyle name="ФИКСИРОВАННЫЙ 4 2" xfId="381"/>
    <cellStyle name="ФИКСИРОВАННЫЙ 4_tabl1" xfId="382"/>
    <cellStyle name="ФИКСИРОВАННЫЙ 5" xfId="383"/>
    <cellStyle name="ФИКСИРОВАННЫЙ 5 2" xfId="384"/>
    <cellStyle name="ФИКСИРОВАННЫЙ 5_tabl1" xfId="385"/>
    <cellStyle name="ФИКСИРОВАННЫЙ 6" xfId="386"/>
    <cellStyle name="ФИКСИРОВАННЫЙ 6 2" xfId="387"/>
    <cellStyle name="ФИКСИРОВАННЫЙ 6_tabl1" xfId="388"/>
    <cellStyle name="ФИКСИРОВАННЫЙ 7" xfId="389"/>
    <cellStyle name="ФИКСИРОВАННЫЙ 7 2" xfId="390"/>
    <cellStyle name="ФИКСИРОВАННЫЙ 7_tabl1" xfId="391"/>
    <cellStyle name="ФИКСИРОВАННЫЙ 8" xfId="392"/>
    <cellStyle name="ФИКСИРОВАННЫЙ 8 2" xfId="393"/>
    <cellStyle name="ФИКСИРОВАННЫЙ 8_tabl1" xfId="394"/>
    <cellStyle name="ФИКСИРОВАННЫЙ_Txt412" xfId="395"/>
    <cellStyle name="Comma" xfId="396"/>
    <cellStyle name="Comma [0]" xfId="397"/>
    <cellStyle name="Финансовый [0] 2" xfId="398"/>
    <cellStyle name="Финансовый [0] 2 2" xfId="399"/>
    <cellStyle name="Финансовый [0] 2 2 3 3 2" xfId="400"/>
    <cellStyle name="Финансовый [0] 2 2 3 3 2 2 2 2" xfId="401"/>
    <cellStyle name="Финансовый [0] 2 2 3 3 2 3" xfId="402"/>
    <cellStyle name="Финансовый [0] 2 2 3 3 2 5" xfId="403"/>
    <cellStyle name="Финансовый [0] 2 3" xfId="404"/>
    <cellStyle name="Финансовый [0] 2 4" xfId="405"/>
    <cellStyle name="Финансовый [0] 3" xfId="406"/>
    <cellStyle name="Финансовый 10" xfId="407"/>
    <cellStyle name="Финансовый 10 2" xfId="408"/>
    <cellStyle name="Финансовый 11" xfId="409"/>
    <cellStyle name="Финансовый 12" xfId="410"/>
    <cellStyle name="Финансовый 13" xfId="411"/>
    <cellStyle name="Финансовый 14" xfId="412"/>
    <cellStyle name="Финансовый 15" xfId="413"/>
    <cellStyle name="Финансовый 16" xfId="414"/>
    <cellStyle name="Финансовый 17" xfId="415"/>
    <cellStyle name="Финансовый 18" xfId="416"/>
    <cellStyle name="Финансовый 19" xfId="417"/>
    <cellStyle name="Финансовый 2" xfId="418"/>
    <cellStyle name="Финансовый 2 2" xfId="419"/>
    <cellStyle name="Финансовый 2 2 3 3 2 2 3" xfId="420"/>
    <cellStyle name="Финансовый 2 2 3 3 2 3" xfId="421"/>
    <cellStyle name="Финансовый 2 3" xfId="422"/>
    <cellStyle name="Финансовый 2 4" xfId="423"/>
    <cellStyle name="Финансовый 20" xfId="424"/>
    <cellStyle name="Финансовый 21" xfId="425"/>
    <cellStyle name="Финансовый 22" xfId="426"/>
    <cellStyle name="Финансовый 23" xfId="427"/>
    <cellStyle name="Финансовый 24" xfId="428"/>
    <cellStyle name="Финансовый 25" xfId="429"/>
    <cellStyle name="Финансовый 26" xfId="430"/>
    <cellStyle name="Финансовый 27" xfId="431"/>
    <cellStyle name="Финансовый 28" xfId="432"/>
    <cellStyle name="Финансовый 29" xfId="433"/>
    <cellStyle name="Финансовый 3" xfId="434"/>
    <cellStyle name="Финансовый 3 2" xfId="435"/>
    <cellStyle name="Финансовый 3 3" xfId="436"/>
    <cellStyle name="Финансовый 30" xfId="437"/>
    <cellStyle name="Финансовый 31" xfId="438"/>
    <cellStyle name="Финансовый 32" xfId="439"/>
    <cellStyle name="Финансовый 4" xfId="440"/>
    <cellStyle name="Финансовый 4 2" xfId="441"/>
    <cellStyle name="Финансовый 4 3" xfId="442"/>
    <cellStyle name="Финансовый 5" xfId="443"/>
    <cellStyle name="Финансовый 5 2" xfId="444"/>
    <cellStyle name="Финансовый 5 3" xfId="445"/>
    <cellStyle name="Финансовый 6" xfId="446"/>
    <cellStyle name="Финансовый 6 2" xfId="447"/>
    <cellStyle name="Финансовый 6 3" xfId="448"/>
    <cellStyle name="Финансовый 7" xfId="449"/>
    <cellStyle name="Финансовый 7 2" xfId="450"/>
    <cellStyle name="Финансовый 8" xfId="451"/>
    <cellStyle name="Финансовый 8 2" xfId="452"/>
    <cellStyle name="Финансовый 9" xfId="453"/>
    <cellStyle name="Финансовый 9 2" xfId="454"/>
    <cellStyle name="Хороший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="80" zoomScaleNormal="80" zoomScalePageLayoutView="0" workbookViewId="0" topLeftCell="A1">
      <selection activeCell="H3" sqref="H3"/>
    </sheetView>
  </sheetViews>
  <sheetFormatPr defaultColWidth="9.140625" defaultRowHeight="15"/>
  <cols>
    <col min="1" max="1" width="40.00390625" style="14" customWidth="1"/>
    <col min="2" max="2" width="12.7109375" style="14" customWidth="1"/>
    <col min="3" max="3" width="11.8515625" style="14" customWidth="1"/>
    <col min="4" max="4" width="13.7109375" style="14" bestFit="1" customWidth="1"/>
    <col min="5" max="6" width="12.421875" style="14" bestFit="1" customWidth="1"/>
    <col min="7" max="7" width="9.140625" style="14" customWidth="1"/>
    <col min="8" max="12" width="10.57421875" style="14" bestFit="1" customWidth="1"/>
    <col min="13" max="13" width="12.421875" style="14" bestFit="1" customWidth="1"/>
    <col min="14" max="14" width="10.57421875" style="14" bestFit="1" customWidth="1"/>
    <col min="15" max="16384" width="9.140625" style="14" customWidth="1"/>
  </cols>
  <sheetData>
    <row r="1" ht="30" customHeight="1">
      <c r="A1" s="2" t="s">
        <v>6</v>
      </c>
    </row>
    <row r="2" ht="15">
      <c r="A2" s="3" t="s">
        <v>7</v>
      </c>
    </row>
    <row r="3" spans="1:6" ht="15">
      <c r="A3" s="4"/>
      <c r="B3" s="5" t="s">
        <v>5</v>
      </c>
      <c r="C3" s="5" t="s">
        <v>5</v>
      </c>
      <c r="D3" s="5" t="s">
        <v>5</v>
      </c>
      <c r="E3" s="5" t="s">
        <v>14</v>
      </c>
      <c r="F3" s="5" t="s">
        <v>14</v>
      </c>
    </row>
    <row r="4" spans="1:9" ht="15">
      <c r="A4" s="6"/>
      <c r="B4" s="7" t="s">
        <v>8</v>
      </c>
      <c r="C4" s="7" t="s">
        <v>9</v>
      </c>
      <c r="D4" s="7" t="s">
        <v>11</v>
      </c>
      <c r="E4" s="7" t="s">
        <v>13</v>
      </c>
      <c r="F4" s="7" t="s">
        <v>38</v>
      </c>
      <c r="I4" s="14" t="s">
        <v>12</v>
      </c>
    </row>
    <row r="5" ht="6.75" customHeight="1">
      <c r="A5" s="8"/>
    </row>
    <row r="6" spans="1:12" ht="15">
      <c r="A6" s="9" t="s">
        <v>0</v>
      </c>
      <c r="B6" s="1">
        <v>4973.801774904279</v>
      </c>
      <c r="C6" s="1">
        <v>5935.500008187492</v>
      </c>
      <c r="D6" s="1">
        <v>5747.2673536277825</v>
      </c>
      <c r="E6" s="17">
        <v>5797.388394059428</v>
      </c>
      <c r="F6" s="17">
        <v>7173.643269185535</v>
      </c>
      <c r="L6" s="14" t="s">
        <v>12</v>
      </c>
    </row>
    <row r="7" spans="1:10" ht="18">
      <c r="A7" s="10" t="s">
        <v>32</v>
      </c>
      <c r="B7" s="18">
        <v>1069.029287215914</v>
      </c>
      <c r="C7" s="18">
        <v>1517.5579872159142</v>
      </c>
      <c r="D7" s="18">
        <v>893.2679872159142</v>
      </c>
      <c r="E7" s="19">
        <v>310.34338721591416</v>
      </c>
      <c r="F7" s="19">
        <v>317.5821872159141</v>
      </c>
      <c r="G7" s="14" t="s">
        <v>12</v>
      </c>
      <c r="H7" s="24"/>
      <c r="I7" s="24"/>
      <c r="J7" s="24"/>
    </row>
    <row r="8" spans="1:9" ht="15">
      <c r="A8" s="10" t="s">
        <v>15</v>
      </c>
      <c r="B8" s="18">
        <v>170.0296066816606</v>
      </c>
      <c r="C8" s="18">
        <v>155.0714066816606</v>
      </c>
      <c r="D8" s="18">
        <v>155.0714066816606</v>
      </c>
      <c r="E8" s="19">
        <v>155.0714066816606</v>
      </c>
      <c r="F8" s="19">
        <v>155.0714066816606</v>
      </c>
      <c r="I8" s="24"/>
    </row>
    <row r="9" spans="1:9" ht="15">
      <c r="A9" s="11" t="s">
        <v>1</v>
      </c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I9" s="24"/>
    </row>
    <row r="10" spans="1:9" ht="15">
      <c r="A10" s="11" t="s">
        <v>2</v>
      </c>
      <c r="B10" s="18">
        <v>170.0296066816606</v>
      </c>
      <c r="C10" s="18">
        <v>155.0714066816606</v>
      </c>
      <c r="D10" s="18">
        <v>155.0714066816606</v>
      </c>
      <c r="E10" s="19">
        <v>155.0714066816606</v>
      </c>
      <c r="F10" s="19">
        <v>155.0714066816606</v>
      </c>
      <c r="I10" s="24"/>
    </row>
    <row r="11" spans="1:10" ht="15">
      <c r="A11" s="10" t="s">
        <v>16</v>
      </c>
      <c r="B11" s="18">
        <v>9.707233112788176</v>
      </c>
      <c r="C11" s="18">
        <v>1.0520669124163562</v>
      </c>
      <c r="D11" s="18">
        <v>4.14157826083366</v>
      </c>
      <c r="E11" s="19">
        <v>6.999999999999993</v>
      </c>
      <c r="F11" s="19">
        <v>9.999999999999993</v>
      </c>
      <c r="I11" s="27"/>
      <c r="J11" s="24"/>
    </row>
    <row r="12" spans="1:10" ht="15">
      <c r="A12" s="10" t="s">
        <v>17</v>
      </c>
      <c r="B12" s="18">
        <v>1548.6787108122828</v>
      </c>
      <c r="C12" s="18">
        <v>1633.7764412858678</v>
      </c>
      <c r="D12" s="18">
        <v>1915.696637437742</v>
      </c>
      <c r="E12" s="19">
        <v>2692.1628162002207</v>
      </c>
      <c r="F12" s="19">
        <v>3647.5095350563274</v>
      </c>
      <c r="H12" s="33"/>
      <c r="I12" s="28"/>
      <c r="J12" s="24"/>
    </row>
    <row r="13" spans="1:9" ht="15">
      <c r="A13" s="12" t="s">
        <v>19</v>
      </c>
      <c r="B13" s="18">
        <v>983.2121439250711</v>
      </c>
      <c r="C13" s="18">
        <v>1092.0321081982836</v>
      </c>
      <c r="D13" s="18">
        <v>1362.7203156985754</v>
      </c>
      <c r="E13" s="19">
        <v>2028.5318734958605</v>
      </c>
      <c r="F13" s="19">
        <v>2468.6191035426164</v>
      </c>
      <c r="H13" s="33"/>
      <c r="I13" s="28"/>
    </row>
    <row r="14" spans="1:12" ht="15">
      <c r="A14" s="12" t="s">
        <v>18</v>
      </c>
      <c r="B14" s="18">
        <v>40.938499999999756</v>
      </c>
      <c r="C14" s="18">
        <v>39.44179999999976</v>
      </c>
      <c r="D14" s="18">
        <v>11.473899999999766</v>
      </c>
      <c r="E14" s="19">
        <v>10.207599999999765</v>
      </c>
      <c r="F14" s="19">
        <v>57.70679999999972</v>
      </c>
      <c r="H14" s="24"/>
      <c r="I14" s="28"/>
      <c r="K14" s="28"/>
      <c r="L14" s="28"/>
    </row>
    <row r="15" spans="1:10" ht="15">
      <c r="A15" s="13" t="s">
        <v>20</v>
      </c>
      <c r="B15" s="18" t="s">
        <v>10</v>
      </c>
      <c r="C15" s="18" t="s">
        <v>10</v>
      </c>
      <c r="D15" s="18" t="s">
        <v>10</v>
      </c>
      <c r="E15" s="18" t="s">
        <v>10</v>
      </c>
      <c r="F15" s="18" t="s">
        <v>10</v>
      </c>
      <c r="H15" s="24"/>
      <c r="I15" s="28"/>
      <c r="J15" s="24"/>
    </row>
    <row r="16" spans="1:9" ht="15">
      <c r="A16" s="13" t="s">
        <v>21</v>
      </c>
      <c r="B16" s="18" t="s">
        <v>10</v>
      </c>
      <c r="C16" s="18" t="s">
        <v>10</v>
      </c>
      <c r="D16" s="18" t="s">
        <v>10</v>
      </c>
      <c r="E16" s="18" t="s">
        <v>10</v>
      </c>
      <c r="F16" s="18" t="s">
        <v>10</v>
      </c>
      <c r="I16" s="26"/>
    </row>
    <row r="17" spans="1:9" ht="15">
      <c r="A17" s="13" t="s">
        <v>22</v>
      </c>
      <c r="B17" s="18">
        <v>8.404913835279892</v>
      </c>
      <c r="C17" s="18">
        <v>7.45908984663191</v>
      </c>
      <c r="D17" s="18">
        <v>6.071586891451357</v>
      </c>
      <c r="E17" s="19">
        <v>5.64983118753969</v>
      </c>
      <c r="F17" s="19">
        <v>32.59130532851459</v>
      </c>
      <c r="I17" s="28"/>
    </row>
    <row r="18" spans="1:9" ht="15">
      <c r="A18" s="13" t="s">
        <v>23</v>
      </c>
      <c r="B18" s="18">
        <v>32.533586164719864</v>
      </c>
      <c r="C18" s="18">
        <v>31.982710153367847</v>
      </c>
      <c r="D18" s="18">
        <v>5.402313108548409</v>
      </c>
      <c r="E18" s="19">
        <v>4.5577688124600755</v>
      </c>
      <c r="F18" s="19">
        <v>25.115494671485123</v>
      </c>
      <c r="H18" s="24"/>
      <c r="I18" s="28"/>
    </row>
    <row r="19" spans="1:10" ht="15">
      <c r="A19" s="12" t="s">
        <v>24</v>
      </c>
      <c r="B19" s="18">
        <v>524.5280000000004</v>
      </c>
      <c r="C19" s="18">
        <v>502.30260000000084</v>
      </c>
      <c r="D19" s="18">
        <v>541.5024000000008</v>
      </c>
      <c r="E19" s="19">
        <v>501.88010000000065</v>
      </c>
      <c r="F19" s="19">
        <v>892.8024000000013</v>
      </c>
      <c r="H19" s="24"/>
      <c r="I19" s="28"/>
      <c r="J19" s="24"/>
    </row>
    <row r="20" spans="1:10" ht="15">
      <c r="A20" s="12" t="s">
        <v>25</v>
      </c>
      <c r="B20" s="18">
        <v>6.688721156677957E-05</v>
      </c>
      <c r="C20" s="18">
        <v>-6.691241644629642E-05</v>
      </c>
      <c r="D20" s="18">
        <v>2.173916616232674E-05</v>
      </c>
      <c r="E20" s="19">
        <v>151.5432427043598</v>
      </c>
      <c r="F20" s="19">
        <v>228.3812315137098</v>
      </c>
      <c r="I20" s="28"/>
      <c r="J20" s="24"/>
    </row>
    <row r="21" spans="1:9" ht="15">
      <c r="A21" s="10" t="s">
        <v>26</v>
      </c>
      <c r="B21" s="18">
        <v>2176.356937081633</v>
      </c>
      <c r="C21" s="18">
        <v>2628.0421060916333</v>
      </c>
      <c r="D21" s="18">
        <v>2779.0897440316326</v>
      </c>
      <c r="E21" s="19">
        <v>2632.8107839616328</v>
      </c>
      <c r="F21" s="19">
        <v>3043.4801402316334</v>
      </c>
      <c r="I21" s="25"/>
    </row>
    <row r="22" spans="1:9" ht="15">
      <c r="A22" s="13" t="s">
        <v>27</v>
      </c>
      <c r="B22" s="18">
        <v>701.1864833</v>
      </c>
      <c r="C22" s="18">
        <v>1017.9064341699999</v>
      </c>
      <c r="D22" s="18">
        <v>591.7879613599996</v>
      </c>
      <c r="E22" s="19">
        <v>955.1099942999997</v>
      </c>
      <c r="F22" s="19">
        <v>1430.2428376799999</v>
      </c>
      <c r="I22" s="28"/>
    </row>
    <row r="23" spans="1:9" ht="15">
      <c r="A23" s="13" t="s">
        <v>28</v>
      </c>
      <c r="B23" s="18">
        <v>147.14635959999998</v>
      </c>
      <c r="C23" s="18">
        <v>125.30109314000002</v>
      </c>
      <c r="D23" s="18">
        <v>375.11164878000005</v>
      </c>
      <c r="E23" s="19">
        <v>228.59706411000002</v>
      </c>
      <c r="F23" s="19">
        <v>176.12805356000004</v>
      </c>
      <c r="I23" s="28"/>
    </row>
    <row r="24" spans="1:9" ht="15">
      <c r="A24" s="13" t="s">
        <v>29</v>
      </c>
      <c r="B24" s="18">
        <v>0.007612544321343315</v>
      </c>
      <c r="C24" s="18">
        <v>0.007612544321343315</v>
      </c>
      <c r="D24" s="18">
        <v>0.007612544321343315</v>
      </c>
      <c r="E24" s="18">
        <v>0.007612544321343315</v>
      </c>
      <c r="F24" s="18">
        <v>0.007612544321343315</v>
      </c>
      <c r="I24" s="28"/>
    </row>
    <row r="25" spans="1:12" ht="15">
      <c r="A25" s="13" t="s">
        <v>30</v>
      </c>
      <c r="B25" s="18">
        <v>1328.0164816373117</v>
      </c>
      <c r="C25" s="18">
        <v>1484.8269662373118</v>
      </c>
      <c r="D25" s="18">
        <v>1812.1825213473116</v>
      </c>
      <c r="E25" s="19">
        <v>1449.0961130073117</v>
      </c>
      <c r="F25" s="19">
        <v>1437.101636447312</v>
      </c>
      <c r="I25" s="28"/>
      <c r="K25" s="24"/>
      <c r="L25" s="24"/>
    </row>
    <row r="26" spans="2:6" ht="7.5" customHeight="1">
      <c r="B26" s="18"/>
      <c r="C26" s="18"/>
      <c r="D26" s="21"/>
      <c r="E26" s="21"/>
      <c r="F26" s="21"/>
    </row>
    <row r="27" spans="1:9" ht="15">
      <c r="A27" s="9" t="s">
        <v>3</v>
      </c>
      <c r="B27" s="1">
        <v>12486.396616047441</v>
      </c>
      <c r="C27" s="1">
        <v>12583.69166627746</v>
      </c>
      <c r="D27" s="1">
        <v>13073.821925711927</v>
      </c>
      <c r="E27" s="1">
        <v>13693.215469240053</v>
      </c>
      <c r="F27" s="1">
        <v>14416.672706865149</v>
      </c>
      <c r="H27" s="24"/>
      <c r="I27" s="31"/>
    </row>
    <row r="28" spans="1:12" ht="18">
      <c r="A28" s="10" t="s">
        <v>33</v>
      </c>
      <c r="B28" s="18">
        <v>5912.044930399999</v>
      </c>
      <c r="C28" s="18">
        <v>5499.4654304</v>
      </c>
      <c r="D28" s="18">
        <v>5637.1699304</v>
      </c>
      <c r="E28" s="18">
        <v>5855.931030400001</v>
      </c>
      <c r="F28" s="18">
        <v>5940.538030400001</v>
      </c>
      <c r="H28" s="24"/>
      <c r="I28" s="28"/>
      <c r="L28" s="30"/>
    </row>
    <row r="29" spans="1:13" ht="15">
      <c r="A29" s="10" t="s">
        <v>15</v>
      </c>
      <c r="B29" s="18">
        <v>4.373777446265876</v>
      </c>
      <c r="C29" s="18">
        <v>3.475296981480843</v>
      </c>
      <c r="D29" s="18">
        <v>3.3497161406629568</v>
      </c>
      <c r="E29" s="18">
        <v>3.3161323996264613</v>
      </c>
      <c r="F29" s="18">
        <v>3.1980421690222185</v>
      </c>
      <c r="H29" s="24"/>
      <c r="I29" s="28"/>
      <c r="L29" s="32"/>
      <c r="M29" s="29"/>
    </row>
    <row r="30" spans="1:6" ht="15">
      <c r="A30" s="11" t="s">
        <v>1</v>
      </c>
      <c r="B30" s="18" t="s">
        <v>10</v>
      </c>
      <c r="C30" s="18" t="s">
        <v>10</v>
      </c>
      <c r="D30" s="18" t="s">
        <v>10</v>
      </c>
      <c r="E30" s="18" t="s">
        <v>10</v>
      </c>
      <c r="F30" s="18" t="s">
        <v>10</v>
      </c>
    </row>
    <row r="31" spans="1:14" ht="15">
      <c r="A31" s="11" t="s">
        <v>2</v>
      </c>
      <c r="B31" s="18">
        <v>4.373777446265869</v>
      </c>
      <c r="C31" s="18">
        <v>3.4752969814808354</v>
      </c>
      <c r="D31" s="18">
        <v>3.3497161406629568</v>
      </c>
      <c r="E31" s="18">
        <v>3.316132399626454</v>
      </c>
      <c r="F31" s="18">
        <v>3.198042169022211</v>
      </c>
      <c r="K31" s="24"/>
      <c r="L31" s="24"/>
      <c r="N31" s="24"/>
    </row>
    <row r="32" spans="1:10" ht="15">
      <c r="A32" s="10" t="s">
        <v>16</v>
      </c>
      <c r="B32" s="18">
        <v>9.661640065033284</v>
      </c>
      <c r="C32" s="18">
        <v>1.0504251925673562</v>
      </c>
      <c r="D32" s="18">
        <v>4.077068021586929</v>
      </c>
      <c r="E32" s="18">
        <v>7.263923902894492</v>
      </c>
      <c r="F32" s="18">
        <v>10.1689055321136</v>
      </c>
      <c r="I32" s="24"/>
      <c r="J32" s="24"/>
    </row>
    <row r="33" spans="1:10" ht="15">
      <c r="A33" s="10" t="s">
        <v>17</v>
      </c>
      <c r="B33" s="18">
        <v>6560.316268136142</v>
      </c>
      <c r="C33" s="18">
        <v>7079.700513703411</v>
      </c>
      <c r="D33" s="18">
        <v>7429.225211149676</v>
      </c>
      <c r="E33" s="18">
        <v>7826.70438253753</v>
      </c>
      <c r="F33" s="18">
        <v>8462.767728764013</v>
      </c>
      <c r="H33" s="24"/>
      <c r="I33" s="24"/>
      <c r="J33" s="24"/>
    </row>
    <row r="34" spans="1:10" ht="15">
      <c r="A34" s="12" t="s">
        <v>19</v>
      </c>
      <c r="B34" s="18">
        <v>194.8345891315062</v>
      </c>
      <c r="C34" s="18">
        <v>188.8005983408051</v>
      </c>
      <c r="D34" s="18">
        <v>224.70688971274677</v>
      </c>
      <c r="E34" s="18">
        <v>629.5500913416515</v>
      </c>
      <c r="F34" s="18">
        <v>689.1617598463258</v>
      </c>
      <c r="I34" s="24"/>
      <c r="J34" s="24"/>
    </row>
    <row r="35" spans="1:10" ht="15">
      <c r="A35" s="12" t="s">
        <v>18</v>
      </c>
      <c r="B35" s="18">
        <v>5282.213795152001</v>
      </c>
      <c r="C35" s="18">
        <v>5751.922146216</v>
      </c>
      <c r="D35" s="18">
        <v>5896.293023483999</v>
      </c>
      <c r="E35" s="18">
        <v>5817.523878656001</v>
      </c>
      <c r="F35" s="18">
        <v>5944.482854663999</v>
      </c>
      <c r="I35" s="24"/>
      <c r="J35" s="24"/>
    </row>
    <row r="36" spans="1:6" ht="15">
      <c r="A36" s="13" t="s">
        <v>20</v>
      </c>
      <c r="B36" s="18">
        <v>-8.000000661922968E-09</v>
      </c>
      <c r="C36" s="18" t="s">
        <v>10</v>
      </c>
      <c r="D36" s="18" t="s">
        <v>10</v>
      </c>
      <c r="E36" s="18" t="s">
        <v>10</v>
      </c>
      <c r="F36" s="18" t="s">
        <v>10</v>
      </c>
    </row>
    <row r="37" spans="1:12" ht="15">
      <c r="A37" s="13" t="s">
        <v>21</v>
      </c>
      <c r="B37" s="18">
        <v>3850.7291801600004</v>
      </c>
      <c r="C37" s="18">
        <v>4217.447731216</v>
      </c>
      <c r="D37" s="18">
        <v>4298.297908483999</v>
      </c>
      <c r="E37" s="18">
        <v>4331.383363656001</v>
      </c>
      <c r="F37" s="18">
        <v>4424.352339663999</v>
      </c>
      <c r="H37" s="24"/>
      <c r="I37" s="24"/>
      <c r="L37" s="24"/>
    </row>
    <row r="38" spans="1:10" ht="15">
      <c r="A38" s="13" t="s">
        <v>22</v>
      </c>
      <c r="B38" s="18">
        <v>211.60292937582298</v>
      </c>
      <c r="C38" s="18">
        <v>146.07408129504694</v>
      </c>
      <c r="D38" s="18">
        <v>97.21454463500318</v>
      </c>
      <c r="E38" s="18">
        <v>55.99139535710934</v>
      </c>
      <c r="F38" s="18">
        <v>53.225334497256746</v>
      </c>
      <c r="H38" s="24"/>
      <c r="I38" s="24"/>
      <c r="J38" s="24"/>
    </row>
    <row r="39" spans="1:6" ht="15">
      <c r="A39" s="13" t="s">
        <v>23</v>
      </c>
      <c r="B39" s="18">
        <v>1219.8816856241774</v>
      </c>
      <c r="C39" s="18">
        <v>1388.400333704953</v>
      </c>
      <c r="D39" s="18">
        <v>1500.7805703649967</v>
      </c>
      <c r="E39" s="18">
        <v>1430.1491196428908</v>
      </c>
      <c r="F39" s="18">
        <v>1466.905180502743</v>
      </c>
    </row>
    <row r="40" spans="1:10" ht="15">
      <c r="A40" s="12" t="s">
        <v>24</v>
      </c>
      <c r="B40" s="18">
        <v>966.4435999999986</v>
      </c>
      <c r="C40" s="18">
        <v>1018.0684999999972</v>
      </c>
      <c r="D40" s="18">
        <v>951.257799999998</v>
      </c>
      <c r="E40" s="18">
        <v>1040.3212999999976</v>
      </c>
      <c r="F40" s="18">
        <v>1487.052799999998</v>
      </c>
      <c r="H40" s="24"/>
      <c r="J40" s="24"/>
    </row>
    <row r="41" spans="1:6" ht="18">
      <c r="A41" s="12" t="s">
        <v>34</v>
      </c>
      <c r="B41" s="18">
        <v>116.82428385263604</v>
      </c>
      <c r="C41" s="18">
        <v>120.90926914660893</v>
      </c>
      <c r="D41" s="18">
        <v>356.9674979529334</v>
      </c>
      <c r="E41" s="18">
        <v>339.30911253988</v>
      </c>
      <c r="F41" s="18">
        <v>342.07031425368996</v>
      </c>
    </row>
    <row r="42" spans="2:11" ht="3.75" customHeight="1">
      <c r="B42" s="18"/>
      <c r="C42" s="18"/>
      <c r="D42" s="18"/>
      <c r="E42" s="18"/>
      <c r="F42" s="18"/>
      <c r="I42" s="14" t="b">
        <f>H42=C42</f>
        <v>1</v>
      </c>
      <c r="K42" s="14" t="b">
        <f>J42=B42</f>
        <v>1</v>
      </c>
    </row>
    <row r="43" spans="1:6" ht="15">
      <c r="A43" s="15" t="s">
        <v>4</v>
      </c>
      <c r="B43" s="18"/>
      <c r="C43" s="18"/>
      <c r="D43" s="18"/>
      <c r="E43" s="18"/>
      <c r="F43" s="18"/>
    </row>
    <row r="44" spans="1:9" ht="13.5" customHeight="1">
      <c r="A44" s="16" t="s">
        <v>31</v>
      </c>
      <c r="B44" s="1">
        <v>-7512.594841143162</v>
      </c>
      <c r="C44" s="1">
        <v>-6648.191658089967</v>
      </c>
      <c r="D44" s="1">
        <v>-7326.554572084145</v>
      </c>
      <c r="E44" s="1">
        <v>-7895.827075180623</v>
      </c>
      <c r="F44" s="1">
        <v>-7243.029437679614</v>
      </c>
      <c r="H44" s="24"/>
      <c r="I44" s="24"/>
    </row>
    <row r="45" spans="1:6" ht="9" customHeight="1">
      <c r="A45" s="20"/>
      <c r="B45" s="20"/>
      <c r="C45" s="20"/>
      <c r="D45" s="20"/>
      <c r="E45" s="20"/>
      <c r="F45" s="20"/>
    </row>
    <row r="46" ht="4.5" customHeight="1">
      <c r="A46" s="22"/>
    </row>
    <row r="47" ht="18" customHeight="1">
      <c r="A47" s="22" t="s">
        <v>35</v>
      </c>
    </row>
    <row r="48" spans="1:5" ht="18" customHeight="1">
      <c r="A48" s="34" t="s">
        <v>36</v>
      </c>
      <c r="B48" s="34"/>
      <c r="C48" s="34"/>
      <c r="D48" s="34"/>
      <c r="E48" s="34"/>
    </row>
    <row r="49" ht="15" hidden="1">
      <c r="A49" s="23" t="s">
        <v>37</v>
      </c>
    </row>
  </sheetData>
  <sheetProtection/>
  <mergeCells count="1">
    <mergeCell ref="A48:E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2024-06-19T14:25:05Z</dcterms:modified>
  <cp:category/>
  <cp:version/>
  <cp:contentType/>
  <cp:contentStatus/>
</cp:coreProperties>
</file>