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<sst xmlns="http://schemas.openxmlformats.org/spreadsheetml/2006/main" count="152" uniqueCount="68">
  <si>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</si>
  <si>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</si>
  <si>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</si>
  <si>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</si>
  <si>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</si>
  <si>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</si>
  <si>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</si>
  <si>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</si>
  <si>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</si>
  <si>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</si>
  <si>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</si>
  <si>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</si>
  <si>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</si>
  <si>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</si>
  <si>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</si>
  <si>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</si>
  <si>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</si>
  <si>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</si>
  <si>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</si>
  <si>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</si>
  <si>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</si>
  <si>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</si>
  <si>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</si>
  <si>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</si>
  <si>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</si>
  <si>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</si>
  <si>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</si>
  <si>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</si>
  <si>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</si>
  <si>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</si>
  <si>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</si>
  <si>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</si>
  <si>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</si>
  <si>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</si>
  <si>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</si>
  <si>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</si>
  <si>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</si>
  <si>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</si>
  <si>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</si>
  <si>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</si>
  <si>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</si>
  <si>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</si>
  <si>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</si>
  <si>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</si>
  <si>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</si>
  <si>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</si>
  <si>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</si>
  <si>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</si>
  <si>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</si>
  <si>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</si>
  <si>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</si>
  <si>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</si>
  <si>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</si>
  <si>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</si>
  <si>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02.11.15-       06.11.15</t>
  </si>
  <si>
    <t>30.10.15-            05.11.15</t>
  </si>
  <si>
    <t>* аукцион по размещению 3-х месячных ГКВ признан не состоявшимся в связи с отсутствием спроса</t>
  </si>
  <si>
    <t>Еженедельный обзор (09.11.15 – 13.11.15)</t>
  </si>
  <si>
    <t>Аукционы ГКО</t>
  </si>
  <si>
    <t>* - без учета операций СВОП между коммерческими банками за 13.11.2015 г.</t>
  </si>
  <si>
    <t>09.11.15-       13.11.15</t>
  </si>
  <si>
    <t>06.11.15-            12.11.15</t>
  </si>
  <si>
    <t>05.11.2015*</t>
  </si>
  <si>
    <t xml:space="preserve"> - спрос</t>
  </si>
  <si>
    <t xml:space="preserve"> - продажа</t>
  </si>
  <si>
    <t xml:space="preserve"> - доразмещение</t>
  </si>
  <si>
    <t xml:space="preserve"> - средневзвешенная доходность, в %</t>
  </si>
  <si>
    <t>Срок обращения 5 лет: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</si>
</sst>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  <numFmt numFmtId="171" formatCode="#,##0.000_ ;[Red]\-#,##0.000\ "/>
    <numFmt numFmtId="172" formatCode="#,##0_ ;[Red]\-#,##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30" fillId="0" borderId="0" xfId="52" applyNumberFormat="1" applyFill="1">
      <alignment/>
      <protection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168" fontId="9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0" zoomScaleNormal="80" zoomScalePageLayoutView="0" workbookViewId="0" topLeftCell="A1">
      <selection activeCell="M15" sqref="M15"/>
    </sheetView>
  </sheetViews>
  <sheetFormatPr defaultColWidth="9.00390625" defaultRowHeight="12.75"/>
  <cols>
    <col min="1" max="1" width="45.375" style="3" customWidth="1"/>
    <col min="2" max="3" width="16.625" style="3" bestFit="1" customWidth="1"/>
    <col min="4" max="4" width="13.75390625" style="3" customWidth="1"/>
    <col min="5" max="5" width="13.125" style="3" customWidth="1"/>
    <col min="6" max="6" width="43.375" style="3" customWidth="1"/>
    <col min="7" max="7" width="12.75390625" style="3" customWidth="1"/>
    <col min="8" max="8" width="11.75390625" style="3" customWidth="1"/>
    <col min="9" max="9" width="13.875" style="3" customWidth="1"/>
    <col min="10" max="10" width="9.125" style="3" customWidth="1"/>
    <col min="11" max="11" width="10.875" style="3" bestFit="1" customWidth="1"/>
    <col min="12" max="12" width="12.375" style="3" bestFit="1" customWidth="1"/>
    <col min="13" max="16384" width="9.125" style="3" customWidth="1"/>
  </cols>
  <sheetData>
    <row r="1" ht="20.25">
      <c r="D1" s="26" t="s">
        <v>33</v>
      </c>
    </row>
    <row r="2" ht="4.5" customHeight="1"/>
    <row r="3" spans="4:10" ht="19.5">
      <c r="D3" s="27" t="s">
        <v>57</v>
      </c>
      <c r="J3" s="3" t="s">
        <v>41</v>
      </c>
    </row>
    <row r="4" ht="15.75">
      <c r="D4" s="28"/>
    </row>
    <row r="5" ht="13.5">
      <c r="A5" s="29"/>
    </row>
    <row r="6" spans="1:9" ht="15">
      <c r="A6" s="31" t="s">
        <v>0</v>
      </c>
      <c r="B6" s="30"/>
      <c r="C6" s="30"/>
      <c r="D6" s="30"/>
      <c r="E6" s="30"/>
      <c r="F6" s="31" t="s">
        <v>10</v>
      </c>
      <c r="G6" s="30"/>
      <c r="H6" s="30"/>
      <c r="I6" s="30"/>
    </row>
    <row r="7" spans="1:9" ht="14.25">
      <c r="A7" s="32" t="s">
        <v>1</v>
      </c>
      <c r="B7" s="30"/>
      <c r="C7" s="30"/>
      <c r="D7" s="30"/>
      <c r="E7" s="30"/>
      <c r="F7" s="32" t="s">
        <v>1</v>
      </c>
      <c r="G7" s="30"/>
      <c r="H7" s="30"/>
      <c r="I7" s="30"/>
    </row>
    <row r="8" spans="1:15" s="9" customFormat="1" ht="28.5" customHeight="1">
      <c r="A8" s="4"/>
      <c r="B8" s="10">
        <v>42314</v>
      </c>
      <c r="C8" s="10">
        <v>42321</v>
      </c>
      <c r="D8" s="11" t="s">
        <v>32</v>
      </c>
      <c r="E8" s="30"/>
      <c r="F8" s="4"/>
      <c r="G8" s="10" t="s">
        <v>55</v>
      </c>
      <c r="H8" s="10" t="s">
        <v>61</v>
      </c>
      <c r="I8" s="11" t="s">
        <v>32</v>
      </c>
      <c r="N8" s="42"/>
      <c r="O8" s="42"/>
    </row>
    <row r="9" spans="1:16" s="9" customFormat="1" ht="14.25" customHeight="1">
      <c r="A9" s="2" t="s">
        <v>18</v>
      </c>
      <c r="B9" s="5">
        <f>B11+B12</f>
        <v>66782.507</v>
      </c>
      <c r="C9" s="5">
        <f>C11+C12</f>
        <v>66956.6344</v>
      </c>
      <c r="D9" s="1">
        <f>C9-B9</f>
        <v>174.12739999999758</v>
      </c>
      <c r="E9" s="30"/>
      <c r="F9" s="2" t="s">
        <v>31</v>
      </c>
      <c r="G9" s="5">
        <v>11.7953</v>
      </c>
      <c r="H9" s="5">
        <v>44.6206</v>
      </c>
      <c r="I9" s="1">
        <f>H9-G9</f>
        <v>32.825300000000006</v>
      </c>
      <c r="M9" s="43"/>
      <c r="N9" s="44"/>
      <c r="O9" s="45"/>
      <c r="P9" s="45"/>
    </row>
    <row r="10" spans="1:16" s="9" customFormat="1" ht="14.25" customHeight="1">
      <c r="A10" s="2" t="s">
        <v>19</v>
      </c>
      <c r="D10" s="1"/>
      <c r="E10" s="30"/>
      <c r="F10" s="2" t="s">
        <v>19</v>
      </c>
      <c r="I10" s="13"/>
      <c r="M10" s="43"/>
      <c r="N10" s="44"/>
      <c r="O10" s="45"/>
      <c r="P10" s="45"/>
    </row>
    <row r="11" spans="1:16" s="9" customFormat="1" ht="14.25" customHeight="1">
      <c r="A11" s="2" t="s">
        <v>20</v>
      </c>
      <c r="B11" s="5">
        <v>54088.78004</v>
      </c>
      <c r="C11" s="5">
        <v>53939.490699999995</v>
      </c>
      <c r="D11" s="1">
        <f>C11-B11</f>
        <v>-149.289340000003</v>
      </c>
      <c r="E11" s="30"/>
      <c r="F11" s="2" t="s">
        <v>22</v>
      </c>
      <c r="G11" s="5">
        <v>11.7953</v>
      </c>
      <c r="H11" s="5">
        <v>44.6206</v>
      </c>
      <c r="I11" s="1">
        <f>H11-G11</f>
        <v>32.825300000000006</v>
      </c>
      <c r="J11" s="30"/>
      <c r="M11" s="43"/>
      <c r="N11" s="44"/>
      <c r="O11" s="45"/>
      <c r="P11" s="45"/>
    </row>
    <row r="12" spans="1:16" s="9" customFormat="1" ht="14.25" customHeight="1">
      <c r="A12" s="7" t="s">
        <v>21</v>
      </c>
      <c r="B12" s="39">
        <v>12693.726960000002</v>
      </c>
      <c r="C12" s="39">
        <v>13017.143699999999</v>
      </c>
      <c r="D12" s="40">
        <f>C12-B12</f>
        <v>323.41673999999693</v>
      </c>
      <c r="E12" s="30"/>
      <c r="F12" s="2" t="s">
        <v>23</v>
      </c>
      <c r="G12" s="5" t="s">
        <v>13</v>
      </c>
      <c r="H12" s="5" t="s">
        <v>13</v>
      </c>
      <c r="I12" s="1" t="s">
        <v>13</v>
      </c>
      <c r="J12" s="30"/>
      <c r="K12" s="30"/>
      <c r="L12" s="30"/>
      <c r="M12" s="43"/>
      <c r="N12" s="44"/>
      <c r="O12" s="45"/>
      <c r="P12" s="45"/>
    </row>
    <row r="13" spans="1:13" ht="14.25" customHeight="1">
      <c r="A13" s="32"/>
      <c r="B13" s="30"/>
      <c r="C13" s="30"/>
      <c r="D13" s="30"/>
      <c r="E13" s="30"/>
      <c r="F13" s="2" t="s">
        <v>24</v>
      </c>
      <c r="G13" s="5" t="s">
        <v>13</v>
      </c>
      <c r="H13" s="5" t="s">
        <v>13</v>
      </c>
      <c r="I13" s="5" t="s">
        <v>13</v>
      </c>
      <c r="J13" s="30"/>
      <c r="K13" s="30"/>
      <c r="L13" s="30"/>
      <c r="M13" s="30"/>
    </row>
    <row r="14" spans="1:13" ht="15">
      <c r="A14" s="30"/>
      <c r="B14" s="46"/>
      <c r="C14" s="46"/>
      <c r="D14" s="30"/>
      <c r="E14" s="30"/>
      <c r="F14" s="2"/>
      <c r="J14" s="30"/>
      <c r="K14" s="30"/>
      <c r="L14" s="30"/>
      <c r="M14" s="30"/>
    </row>
    <row r="15" spans="1:13" ht="28.5">
      <c r="A15" s="31" t="s">
        <v>3</v>
      </c>
      <c r="B15" s="30"/>
      <c r="C15" s="30"/>
      <c r="D15" s="30"/>
      <c r="E15" s="30"/>
      <c r="F15" s="2" t="s">
        <v>12</v>
      </c>
      <c r="J15" s="30"/>
      <c r="L15" s="30"/>
      <c r="M15" s="30"/>
    </row>
    <row r="16" spans="1:13" ht="14.25" customHeight="1">
      <c r="A16" s="32" t="s">
        <v>2</v>
      </c>
      <c r="B16" s="30"/>
      <c r="C16" s="30"/>
      <c r="D16" s="30"/>
      <c r="E16" s="30"/>
      <c r="F16" s="2" t="s">
        <v>25</v>
      </c>
      <c r="G16" s="6">
        <v>8</v>
      </c>
      <c r="H16" s="6">
        <v>8</v>
      </c>
      <c r="I16" s="8">
        <f>H16-G16</f>
        <v>0</v>
      </c>
      <c r="J16" s="30"/>
      <c r="K16" s="30"/>
      <c r="L16" s="30"/>
      <c r="M16" s="30"/>
    </row>
    <row r="17" spans="1:13" ht="14.25" customHeight="1">
      <c r="A17" s="57"/>
      <c r="B17" s="53" t="s">
        <v>54</v>
      </c>
      <c r="C17" s="53" t="s">
        <v>60</v>
      </c>
      <c r="D17" s="55" t="s">
        <v>32</v>
      </c>
      <c r="E17" s="30"/>
      <c r="F17" s="2" t="s">
        <v>26</v>
      </c>
      <c r="G17" s="6" t="s">
        <v>13</v>
      </c>
      <c r="H17" s="6" t="s">
        <v>13</v>
      </c>
      <c r="I17" s="8" t="s">
        <v>13</v>
      </c>
      <c r="J17" s="30"/>
      <c r="K17" s="30"/>
      <c r="L17" s="30"/>
      <c r="M17" s="30"/>
    </row>
    <row r="18" spans="1:13" ht="14.25" customHeight="1">
      <c r="A18" s="58"/>
      <c r="B18" s="54"/>
      <c r="C18" s="54"/>
      <c r="D18" s="56"/>
      <c r="E18" s="30"/>
      <c r="F18" s="7" t="s">
        <v>27</v>
      </c>
      <c r="G18" s="12" t="s">
        <v>13</v>
      </c>
      <c r="H18" s="12" t="s">
        <v>13</v>
      </c>
      <c r="I18" s="12" t="s">
        <v>13</v>
      </c>
      <c r="J18" s="30"/>
      <c r="K18" s="30"/>
      <c r="L18" s="30"/>
      <c r="M18" s="30"/>
    </row>
    <row r="19" spans="1:13" ht="18" customHeight="1">
      <c r="A19" s="18" t="s">
        <v>39</v>
      </c>
      <c r="B19" s="19" t="s">
        <v>13</v>
      </c>
      <c r="C19" s="19" t="s">
        <v>13</v>
      </c>
      <c r="D19" s="19" t="s">
        <v>13</v>
      </c>
      <c r="E19" s="30"/>
      <c r="G19" s="6"/>
      <c r="H19" s="6"/>
      <c r="I19" s="1"/>
      <c r="J19" s="30"/>
      <c r="K19" s="30"/>
      <c r="L19" s="30"/>
      <c r="M19" s="30"/>
    </row>
    <row r="20" spans="1:9" ht="28.5">
      <c r="A20" s="20" t="s">
        <v>40</v>
      </c>
      <c r="B20" s="21" t="s">
        <v>13</v>
      </c>
      <c r="C20" s="21" t="s">
        <v>13</v>
      </c>
      <c r="D20" s="21" t="s">
        <v>13</v>
      </c>
      <c r="E20" s="30"/>
      <c r="F20" s="33" t="s">
        <v>11</v>
      </c>
      <c r="G20" s="30"/>
      <c r="H20" s="30"/>
      <c r="I20" s="30"/>
    </row>
    <row r="21" spans="1:9" ht="17.25" customHeight="1">
      <c r="A21" s="2" t="s">
        <v>44</v>
      </c>
      <c r="B21" s="22">
        <v>15707.5</v>
      </c>
      <c r="C21" s="22">
        <v>5531.6</v>
      </c>
      <c r="D21" s="1">
        <f>C21-B21</f>
        <v>-10175.9</v>
      </c>
      <c r="E21" s="30"/>
      <c r="F21" s="37" t="s">
        <v>14</v>
      </c>
      <c r="G21" s="30"/>
      <c r="H21" s="30"/>
      <c r="I21" s="30"/>
    </row>
    <row r="22" spans="1:9" ht="15" customHeight="1">
      <c r="A22" s="2" t="s">
        <v>42</v>
      </c>
      <c r="B22" s="23" t="s">
        <v>13</v>
      </c>
      <c r="C22" s="23" t="s">
        <v>13</v>
      </c>
      <c r="D22" s="1" t="s">
        <v>13</v>
      </c>
      <c r="E22" s="30"/>
      <c r="F22" s="53"/>
      <c r="G22" s="53" t="s">
        <v>54</v>
      </c>
      <c r="H22" s="53" t="s">
        <v>60</v>
      </c>
      <c r="I22" s="55" t="s">
        <v>32</v>
      </c>
    </row>
    <row r="23" spans="1:9" ht="16.5" customHeight="1">
      <c r="A23" s="2" t="s">
        <v>50</v>
      </c>
      <c r="B23" s="23" t="s">
        <v>13</v>
      </c>
      <c r="C23" s="23" t="s">
        <v>13</v>
      </c>
      <c r="D23" s="23" t="s">
        <v>13</v>
      </c>
      <c r="E23" s="30"/>
      <c r="F23" s="54"/>
      <c r="G23" s="54"/>
      <c r="H23" s="54"/>
      <c r="I23" s="56"/>
    </row>
    <row r="24" spans="1:9" ht="16.5" customHeight="1">
      <c r="A24" s="20" t="s">
        <v>37</v>
      </c>
      <c r="B24" s="22" t="s">
        <v>13</v>
      </c>
      <c r="C24" s="22" t="s">
        <v>13</v>
      </c>
      <c r="D24" s="1" t="s">
        <v>13</v>
      </c>
      <c r="E24" s="30"/>
      <c r="F24" s="2" t="s">
        <v>46</v>
      </c>
      <c r="G24" s="5">
        <v>5.55</v>
      </c>
      <c r="H24" s="5">
        <v>45.45</v>
      </c>
      <c r="I24" s="1">
        <f>H24-G24</f>
        <v>39.900000000000006</v>
      </c>
    </row>
    <row r="25" spans="1:9" ht="16.5" customHeight="1">
      <c r="A25" s="24" t="s">
        <v>45</v>
      </c>
      <c r="B25" s="25" t="s">
        <v>13</v>
      </c>
      <c r="C25" s="25" t="s">
        <v>13</v>
      </c>
      <c r="D25" s="40" t="s">
        <v>13</v>
      </c>
      <c r="E25" s="30"/>
      <c r="F25" s="2" t="s">
        <v>19</v>
      </c>
      <c r="G25" s="14"/>
      <c r="H25" s="14"/>
      <c r="I25" s="15"/>
    </row>
    <row r="26" spans="5:9" ht="16.5" customHeight="1">
      <c r="E26" s="30"/>
      <c r="F26" s="2" t="s">
        <v>47</v>
      </c>
      <c r="G26" s="5">
        <v>5.55</v>
      </c>
      <c r="H26" s="5">
        <v>9.5</v>
      </c>
      <c r="I26" s="1">
        <f>H26-G26</f>
        <v>3.95</v>
      </c>
    </row>
    <row r="27" spans="1:9" ht="15">
      <c r="A27" s="31" t="s">
        <v>17</v>
      </c>
      <c r="B27" s="30"/>
      <c r="C27" s="30"/>
      <c r="D27" s="30"/>
      <c r="E27" s="30"/>
      <c r="F27" s="2" t="s">
        <v>48</v>
      </c>
      <c r="G27" s="5" t="s">
        <v>13</v>
      </c>
      <c r="H27" s="5">
        <v>35.95</v>
      </c>
      <c r="I27" s="1">
        <f>H27</f>
        <v>35.95</v>
      </c>
    </row>
    <row r="28" spans="1:9" ht="14.25">
      <c r="A28" s="32" t="s">
        <v>1</v>
      </c>
      <c r="B28" s="30"/>
      <c r="C28" s="30"/>
      <c r="D28" s="30"/>
      <c r="E28" s="30"/>
      <c r="F28" s="2" t="s">
        <v>49</v>
      </c>
      <c r="G28" s="5" t="s">
        <v>13</v>
      </c>
      <c r="H28" s="5" t="s">
        <v>13</v>
      </c>
      <c r="I28" s="1" t="s">
        <v>13</v>
      </c>
    </row>
    <row r="29" spans="1:11" ht="15">
      <c r="A29" s="4"/>
      <c r="B29" s="10">
        <v>42311</v>
      </c>
      <c r="C29" s="10">
        <v>42318</v>
      </c>
      <c r="D29" s="11" t="s">
        <v>32</v>
      </c>
      <c r="E29" s="30"/>
      <c r="F29" s="14"/>
      <c r="G29" s="14"/>
      <c r="H29" s="14"/>
      <c r="I29" s="16"/>
      <c r="K29" s="38"/>
    </row>
    <row r="30" spans="1:9" ht="28.5">
      <c r="A30" s="2" t="s">
        <v>4</v>
      </c>
      <c r="B30" s="5">
        <v>2294</v>
      </c>
      <c r="C30" s="5">
        <v>2917</v>
      </c>
      <c r="D30" s="1">
        <f>C30-B30</f>
        <v>623</v>
      </c>
      <c r="E30" s="30"/>
      <c r="F30" s="2" t="s">
        <v>35</v>
      </c>
      <c r="G30" s="6" t="s">
        <v>13</v>
      </c>
      <c r="H30" s="6" t="s">
        <v>13</v>
      </c>
      <c r="I30" s="6" t="s">
        <v>13</v>
      </c>
    </row>
    <row r="31" spans="1:11" ht="28.5">
      <c r="A31" s="2" t="s">
        <v>5</v>
      </c>
      <c r="B31" s="5">
        <v>2294</v>
      </c>
      <c r="C31" s="5">
        <v>2500</v>
      </c>
      <c r="D31" s="1">
        <f>C31-B31</f>
        <v>206</v>
      </c>
      <c r="E31" s="30"/>
      <c r="F31" s="2" t="s">
        <v>53</v>
      </c>
      <c r="G31" s="5">
        <v>9.69</v>
      </c>
      <c r="H31" s="5">
        <v>5.61</v>
      </c>
      <c r="I31" s="1">
        <f>H31-G31</f>
        <v>-4.079999999999999</v>
      </c>
      <c r="J31" s="17"/>
      <c r="K31" s="17"/>
    </row>
    <row r="32" spans="1:11" ht="28.5">
      <c r="A32" s="2" t="s">
        <v>38</v>
      </c>
      <c r="B32" s="5" t="s">
        <v>13</v>
      </c>
      <c r="C32" s="5" t="s">
        <v>13</v>
      </c>
      <c r="D32" s="1" t="s">
        <v>13</v>
      </c>
      <c r="E32" s="30"/>
      <c r="F32" s="2"/>
      <c r="G32" s="17"/>
      <c r="H32" s="17"/>
      <c r="I32" s="16" t="s">
        <v>15</v>
      </c>
      <c r="K32" s="17"/>
    </row>
    <row r="33" spans="1:9" ht="28.5">
      <c r="A33" s="2"/>
      <c r="D33" s="1"/>
      <c r="E33" s="30"/>
      <c r="F33" s="7" t="s">
        <v>43</v>
      </c>
      <c r="G33" s="12">
        <v>70</v>
      </c>
      <c r="H33" s="12">
        <v>71.9334</v>
      </c>
      <c r="I33" s="49">
        <f>+H33/G33-1</f>
        <v>0.027619999999999978</v>
      </c>
    </row>
    <row r="34" spans="1:6" ht="14.25">
      <c r="A34" s="2" t="s">
        <v>9</v>
      </c>
      <c r="B34" s="6"/>
      <c r="C34" s="6"/>
      <c r="D34" s="8"/>
      <c r="E34" s="30"/>
      <c r="F34" s="32" t="s">
        <v>59</v>
      </c>
    </row>
    <row r="35" spans="1:5" ht="14.25">
      <c r="A35" s="2" t="s">
        <v>36</v>
      </c>
      <c r="B35" s="6">
        <v>10.001699012068064</v>
      </c>
      <c r="C35" s="6">
        <v>9.89</v>
      </c>
      <c r="D35" s="8">
        <f>C35-B35</f>
        <v>-0.11169901206806365</v>
      </c>
      <c r="E35" s="30"/>
    </row>
    <row r="36" spans="1:9" ht="15">
      <c r="A36" s="2" t="s">
        <v>6</v>
      </c>
      <c r="B36" s="6" t="s">
        <v>13</v>
      </c>
      <c r="C36" s="6" t="s">
        <v>13</v>
      </c>
      <c r="D36" s="8" t="s">
        <v>13</v>
      </c>
      <c r="E36" s="30"/>
      <c r="F36" s="31" t="s">
        <v>28</v>
      </c>
      <c r="G36" s="30"/>
      <c r="H36" s="30"/>
      <c r="I36" s="30"/>
    </row>
    <row r="37" spans="1:9" ht="14.25">
      <c r="A37" s="7" t="s">
        <v>7</v>
      </c>
      <c r="B37" s="12" t="s">
        <v>13</v>
      </c>
      <c r="C37" s="12" t="s">
        <v>13</v>
      </c>
      <c r="D37" s="50" t="s">
        <v>13</v>
      </c>
      <c r="E37" s="30"/>
      <c r="F37" s="32" t="s">
        <v>1</v>
      </c>
      <c r="G37" s="30"/>
      <c r="H37" s="30"/>
      <c r="I37" s="30"/>
    </row>
    <row r="38" spans="1:10" ht="15">
      <c r="A38" s="34"/>
      <c r="B38" s="34"/>
      <c r="C38" s="34"/>
      <c r="D38" s="34"/>
      <c r="E38" s="30"/>
      <c r="F38" s="4"/>
      <c r="G38" s="10">
        <v>42314</v>
      </c>
      <c r="H38" s="10">
        <v>42321</v>
      </c>
      <c r="I38" s="11" t="s">
        <v>32</v>
      </c>
      <c r="J38" s="38"/>
    </row>
    <row r="39" spans="1:10" ht="14.25">
      <c r="A39" s="35"/>
      <c r="B39" s="35"/>
      <c r="C39" s="35"/>
      <c r="D39" s="35"/>
      <c r="E39" s="30"/>
      <c r="F39" s="2" t="s">
        <v>18</v>
      </c>
      <c r="G39" s="5">
        <v>99692.04225612</v>
      </c>
      <c r="H39" s="5">
        <v>100205.48916839</v>
      </c>
      <c r="I39" s="1">
        <f>H39-G39</f>
        <v>513.4469122700102</v>
      </c>
      <c r="J39" s="38"/>
    </row>
    <row r="40" spans="1:10" ht="15" customHeight="1">
      <c r="A40" s="31" t="s">
        <v>8</v>
      </c>
      <c r="B40" s="30"/>
      <c r="C40" s="30"/>
      <c r="D40" s="30" t="s">
        <v>41</v>
      </c>
      <c r="E40" s="30"/>
      <c r="F40" s="3" t="s">
        <v>19</v>
      </c>
      <c r="I40" s="1"/>
      <c r="J40" s="38"/>
    </row>
    <row r="41" spans="1:10" ht="14.25">
      <c r="A41" s="32" t="s">
        <v>2</v>
      </c>
      <c r="B41" s="30"/>
      <c r="C41" s="30"/>
      <c r="D41" s="30"/>
      <c r="E41" s="30"/>
      <c r="F41" s="2" t="s">
        <v>29</v>
      </c>
      <c r="G41" s="5">
        <v>34675.2778495</v>
      </c>
      <c r="H41" s="5">
        <v>33613.30064016</v>
      </c>
      <c r="I41" s="1">
        <f>H41-G41</f>
        <v>-1061.9772093400024</v>
      </c>
      <c r="J41" s="38"/>
    </row>
    <row r="42" spans="1:12" ht="15">
      <c r="A42" s="4"/>
      <c r="B42" s="10" t="s">
        <v>62</v>
      </c>
      <c r="C42" s="10">
        <v>42320</v>
      </c>
      <c r="D42" s="11" t="s">
        <v>32</v>
      </c>
      <c r="E42" s="30"/>
      <c r="F42" s="7" t="s">
        <v>30</v>
      </c>
      <c r="G42" s="39">
        <f>G39-G41</f>
        <v>65016.764406619994</v>
      </c>
      <c r="H42" s="39">
        <f>H39-H41</f>
        <v>66592.18852823</v>
      </c>
      <c r="I42" s="40">
        <f>H42-G42</f>
        <v>1575.4241216100127</v>
      </c>
      <c r="J42" s="38"/>
      <c r="L42" s="38"/>
    </row>
    <row r="43" spans="1:10" ht="14.25">
      <c r="A43" s="2" t="s">
        <v>4</v>
      </c>
      <c r="B43" s="5">
        <v>238</v>
      </c>
      <c r="C43" s="5">
        <v>52</v>
      </c>
      <c r="D43" s="1">
        <f>C43</f>
        <v>52</v>
      </c>
      <c r="E43" s="30"/>
      <c r="F43" s="32"/>
      <c r="G43" s="41"/>
      <c r="H43" s="41"/>
      <c r="I43" s="41"/>
      <c r="J43" s="38"/>
    </row>
    <row r="44" spans="1:12" ht="14.25">
      <c r="A44" s="2" t="s">
        <v>5</v>
      </c>
      <c r="B44" s="5">
        <v>232.3</v>
      </c>
      <c r="C44" s="5">
        <v>52</v>
      </c>
      <c r="D44" s="1">
        <f>C44</f>
        <v>52</v>
      </c>
      <c r="E44" s="30"/>
      <c r="J44" s="38"/>
      <c r="L44" s="38"/>
    </row>
    <row r="45" spans="1:10" ht="15">
      <c r="A45" s="2" t="s">
        <v>38</v>
      </c>
      <c r="B45" s="5" t="s">
        <v>13</v>
      </c>
      <c r="C45" s="5" t="s">
        <v>13</v>
      </c>
      <c r="D45" s="5" t="s">
        <v>13</v>
      </c>
      <c r="E45" s="30"/>
      <c r="F45" s="31" t="s">
        <v>16</v>
      </c>
      <c r="G45" s="30"/>
      <c r="H45" s="30"/>
      <c r="I45" s="30"/>
      <c r="J45" s="38"/>
    </row>
    <row r="46" spans="1:10" ht="15.75" customHeight="1">
      <c r="A46" s="2"/>
      <c r="B46" s="5"/>
      <c r="C46" s="5"/>
      <c r="D46" s="1"/>
      <c r="E46" s="30"/>
      <c r="F46" s="32" t="s">
        <v>1</v>
      </c>
      <c r="J46" s="38"/>
    </row>
    <row r="47" spans="1:10" ht="15">
      <c r="A47" s="2" t="s">
        <v>9</v>
      </c>
      <c r="B47" s="6"/>
      <c r="C47" s="6"/>
      <c r="D47" s="1"/>
      <c r="E47" s="30"/>
      <c r="F47" s="4"/>
      <c r="G47" s="10">
        <v>42314</v>
      </c>
      <c r="H47" s="10">
        <v>42321</v>
      </c>
      <c r="I47" s="11" t="s">
        <v>32</v>
      </c>
      <c r="J47" s="38"/>
    </row>
    <row r="48" spans="1:10" ht="14.25" customHeight="1">
      <c r="A48" s="2" t="s">
        <v>52</v>
      </c>
      <c r="B48" s="6" t="s">
        <v>13</v>
      </c>
      <c r="C48" s="6" t="s">
        <v>13</v>
      </c>
      <c r="D48" s="8" t="s">
        <v>13</v>
      </c>
      <c r="E48" s="30"/>
      <c r="F48" s="2" t="s">
        <v>18</v>
      </c>
      <c r="G48" s="5">
        <v>92850.50858996</v>
      </c>
      <c r="H48" s="5">
        <v>93764.56236926</v>
      </c>
      <c r="I48" s="1">
        <f>H48-G48</f>
        <v>914.0537793000112</v>
      </c>
      <c r="J48" s="38"/>
    </row>
    <row r="49" spans="1:6" ht="15.75" customHeight="1">
      <c r="A49" s="2" t="s">
        <v>51</v>
      </c>
      <c r="B49" s="6" t="s">
        <v>13</v>
      </c>
      <c r="C49" s="6">
        <v>12.55</v>
      </c>
      <c r="D49" s="8">
        <f>C49</f>
        <v>12.55</v>
      </c>
      <c r="E49" s="30"/>
      <c r="F49" s="3" t="s">
        <v>19</v>
      </c>
    </row>
    <row r="50" spans="1:9" ht="14.25" customHeight="1">
      <c r="A50" s="7" t="s">
        <v>34</v>
      </c>
      <c r="B50" s="12">
        <v>13.54</v>
      </c>
      <c r="C50" s="12" t="s">
        <v>13</v>
      </c>
      <c r="D50" s="50" t="s">
        <v>13</v>
      </c>
      <c r="E50" s="30"/>
      <c r="F50" s="2" t="s">
        <v>23</v>
      </c>
      <c r="G50" s="5">
        <v>42013.64140204</v>
      </c>
      <c r="H50" s="5">
        <v>41814.57132045</v>
      </c>
      <c r="I50" s="1">
        <f>H50-G50</f>
        <v>-199.07008158999815</v>
      </c>
    </row>
    <row r="51" spans="1:9" ht="14.25" customHeight="1">
      <c r="A51" s="51" t="s">
        <v>56</v>
      </c>
      <c r="B51" s="51"/>
      <c r="C51" s="51"/>
      <c r="D51" s="51"/>
      <c r="E51" s="36"/>
      <c r="F51" s="7" t="s">
        <v>24</v>
      </c>
      <c r="G51" s="39">
        <f>G48-G50</f>
        <v>50836.86718792</v>
      </c>
      <c r="H51" s="39">
        <f>H48-H50</f>
        <v>51949.99104881001</v>
      </c>
      <c r="I51" s="40">
        <f>H51-G51</f>
        <v>1113.1238608900094</v>
      </c>
    </row>
    <row r="52" spans="1:10" ht="14.25" customHeight="1">
      <c r="A52" s="52"/>
      <c r="B52" s="52"/>
      <c r="C52" s="52"/>
      <c r="D52" s="52"/>
      <c r="E52" s="36"/>
      <c r="F52" s="32"/>
      <c r="G52" s="41"/>
      <c r="H52" s="41"/>
      <c r="I52" s="41"/>
      <c r="J52" s="47"/>
    </row>
    <row r="55" ht="15">
      <c r="A55" s="31" t="s">
        <v>58</v>
      </c>
    </row>
    <row r="56" ht="12.75">
      <c r="A56" s="32" t="s">
        <v>2</v>
      </c>
    </row>
    <row r="57" spans="1:4" ht="15">
      <c r="A57" s="4"/>
      <c r="B57" s="10"/>
      <c r="C57" s="10">
        <v>42321</v>
      </c>
      <c r="D57" s="11" t="s">
        <v>32</v>
      </c>
    </row>
    <row r="58" spans="1:4" ht="14.25">
      <c r="A58" s="2" t="s">
        <v>67</v>
      </c>
      <c r="B58" s="5"/>
      <c r="C58" s="5"/>
      <c r="D58" s="1"/>
    </row>
    <row r="59" spans="1:4" ht="14.25">
      <c r="A59" s="2"/>
      <c r="B59" s="5"/>
      <c r="C59" s="5"/>
      <c r="D59" s="1"/>
    </row>
    <row r="60" spans="1:4" ht="14.25">
      <c r="A60" s="2" t="s">
        <v>63</v>
      </c>
      <c r="B60" s="5"/>
      <c r="C60" s="5">
        <v>277.7316</v>
      </c>
      <c r="D60" s="1">
        <f>C60</f>
        <v>277.7316</v>
      </c>
    </row>
    <row r="61" spans="1:4" ht="14.25">
      <c r="A61" s="2" t="s">
        <v>64</v>
      </c>
      <c r="B61" s="5"/>
      <c r="C61" s="5">
        <v>150</v>
      </c>
      <c r="D61" s="1">
        <f>C61</f>
        <v>150</v>
      </c>
    </row>
    <row r="62" spans="1:4" ht="14.25">
      <c r="A62" s="2" t="s">
        <v>65</v>
      </c>
      <c r="B62" s="6"/>
      <c r="C62" s="6" t="s">
        <v>13</v>
      </c>
      <c r="D62" s="1" t="str">
        <f>C62</f>
        <v>-</v>
      </c>
    </row>
    <row r="63" spans="1:4" ht="14.25">
      <c r="A63" s="7" t="s">
        <v>66</v>
      </c>
      <c r="B63" s="12"/>
      <c r="C63" s="12">
        <v>17.65</v>
      </c>
      <c r="D63" s="50">
        <f>C63</f>
        <v>17.65</v>
      </c>
    </row>
    <row r="64" spans="1:4" ht="12.75">
      <c r="A64" s="48"/>
      <c r="B64" s="48"/>
      <c r="C64" s="48"/>
      <c r="D64" s="48"/>
    </row>
    <row r="65" spans="1:4" ht="12.75">
      <c r="A65" s="48"/>
      <c r="B65" s="48"/>
      <c r="C65" s="48"/>
      <c r="D65" s="48"/>
    </row>
    <row r="66" spans="1:4" ht="12.75">
      <c r="A66" s="48"/>
      <c r="B66" s="48"/>
      <c r="C66" s="48"/>
      <c r="D66" s="48"/>
    </row>
    <row r="67" spans="1:4" ht="12.75">
      <c r="A67" s="48"/>
      <c r="B67" s="48"/>
      <c r="C67" s="48"/>
      <c r="D67" s="48"/>
    </row>
  </sheetData>
  <sheetProtection/>
  <mergeCells count="9">
    <mergeCell ref="A51:D52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2015-10-30T10:56:26Z</cp:lastPrinted>
  <dcterms:created xsi:type="dcterms:W3CDTF">2008-04-16T03:42:29Z</dcterms:created>
  <dcterms:modified xsi:type="dcterms:W3CDTF">2015-11-18T02:38:55Z</dcterms:modified>
  <cp:category/>
  <cp:version/>
  <cp:contentType/>
  <cp:contentStatus/>
</cp:coreProperties>
</file>