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<sst xmlns="http://schemas.openxmlformats.org/spreadsheetml/2006/main" count="186" uniqueCount="66">
  <si>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</si>
  <si>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</si>
  <si>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</si>
  <si>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</si>
  <si>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</si>
  <si>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</si>
  <si>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</si>
  <si>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</si>
  <si>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</si>
  <si>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</si>
  <si>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</si>
  <si>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</si>
  <si>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</si>
  <si>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</si>
  <si>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</si>
  <si>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</si>
  <si>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</si>
  <si>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</si>
  <si>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</si>
  <si>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</si>
  <si>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</si>
  <si>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</si>
  <si>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</si>
  <si>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</si>
  <si>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</si>
  <si>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</si>
  <si>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</si>
  <si>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</si>
  <si>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</si>
  <si>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</si>
  <si>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</si>
  <si>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</si>
  <si>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</si>
  <si>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</si>
  <si>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</si>
  <si>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</si>
  <si>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</si>
  <si>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</si>
  <si>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</si>
  <si>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</si>
  <si>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</si>
  <si>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</si>
  <si>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</si>
  <si>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</si>
  <si>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</si>
  <si>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</si>
  <si>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</si>
  <si>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</si>
  <si>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</si>
  <si>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</si>
  <si>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</si>
  <si>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</si>
  <si>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</si>
  <si>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Өсүш арымы</t>
  </si>
  <si>
    <t>МКО аукциондору</t>
  </si>
  <si>
    <t>Жүгүтүү мөөнөтү 3 жыл</t>
  </si>
  <si>
    <t>27.10.14-       31.10.14</t>
  </si>
  <si>
    <t>30.10.14*</t>
  </si>
  <si>
    <t>24.10.14-            30.10.14</t>
  </si>
  <si>
    <t>(03.11.14 – 06.11.14)</t>
  </si>
  <si>
    <t>03.11.14-       06.11.14</t>
  </si>
  <si>
    <t>06.11.14**</t>
  </si>
  <si>
    <t>* - аукцион по размещению 3-мес. ГКВ признан не состоявшимся в связи с отсутствием спроса</t>
  </si>
  <si>
    <t>** - аукцион по размещению 6-мес. ГКВ признан не состоявшимся в связи с недостаточным количеством участников</t>
  </si>
  <si>
    <t>31.10.14-            05.11.14</t>
  </si>
  <si>
    <t>** 2014-жылдын 06-ноябрындагы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</si>
</sst>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7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8" fontId="25" fillId="0" borderId="19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6" xfId="0" applyNumberFormat="1" applyFont="1" applyFill="1" applyBorder="1" applyAlignment="1">
      <alignment vertical="center" wrapText="1"/>
    </xf>
    <xf numFmtId="168" fontId="25" fillId="0" borderId="17" xfId="0" applyNumberFormat="1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9">
      <selection activeCell="G34" sqref="G33:G34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6" t="s">
        <v>59</v>
      </c>
      <c r="D3" s="87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88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89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41943</v>
      </c>
      <c r="C8" s="39">
        <v>41949</v>
      </c>
      <c r="D8" s="40" t="s">
        <v>50</v>
      </c>
      <c r="E8" s="89"/>
      <c r="F8" s="7"/>
      <c r="G8" s="39" t="s">
        <v>58</v>
      </c>
      <c r="H8" s="39" t="s">
        <v>64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68026.1952</v>
      </c>
      <c r="C9" s="41">
        <v>67475.3372</v>
      </c>
      <c r="D9" s="42">
        <f>C9-B9</f>
        <v>-550.8580000000075</v>
      </c>
      <c r="E9" s="89"/>
      <c r="F9" s="8" t="s">
        <v>41</v>
      </c>
      <c r="G9" s="41">
        <v>609.9563</v>
      </c>
      <c r="H9" s="41">
        <v>1017.8398</v>
      </c>
      <c r="I9" s="42">
        <f>H9-G9</f>
        <v>407.8834999999999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9"/>
      <c r="C10" s="59"/>
      <c r="D10" s="42"/>
      <c r="E10" s="89"/>
      <c r="F10" s="8" t="s">
        <v>5</v>
      </c>
      <c r="G10" s="59"/>
      <c r="H10" s="59"/>
      <c r="I10" s="60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56552.18424</v>
      </c>
      <c r="C11" s="41">
        <v>56216.524789999996</v>
      </c>
      <c r="D11" s="42">
        <f>C11-B11</f>
        <v>-335.6594500000065</v>
      </c>
      <c r="E11" s="89"/>
      <c r="F11" s="8" t="s">
        <v>39</v>
      </c>
      <c r="G11" s="41">
        <v>609.9563</v>
      </c>
      <c r="H11" s="41">
        <v>1017.8398</v>
      </c>
      <c r="I11" s="42">
        <f>H11-G11</f>
        <v>407.8834999999999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2">
        <v>11474.01096</v>
      </c>
      <c r="C12" s="62">
        <v>11258.81241</v>
      </c>
      <c r="D12" s="63">
        <f>C12-B12</f>
        <v>-215.19854999999916</v>
      </c>
      <c r="E12" s="89"/>
      <c r="F12" s="8" t="s">
        <v>10</v>
      </c>
      <c r="G12" s="41" t="s">
        <v>24</v>
      </c>
      <c r="H12" s="41" t="s">
        <v>24</v>
      </c>
      <c r="I12" s="42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89"/>
      <c r="F13" s="8" t="s">
        <v>38</v>
      </c>
      <c r="G13" s="41" t="s">
        <v>24</v>
      </c>
      <c r="H13" s="41" t="s">
        <v>24</v>
      </c>
      <c r="I13" s="44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89"/>
      <c r="F14" s="8"/>
      <c r="G14" s="61"/>
      <c r="H14" s="61"/>
      <c r="I14" s="61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89"/>
      <c r="F15" s="8" t="s">
        <v>40</v>
      </c>
      <c r="G15" s="61"/>
      <c r="H15" s="61"/>
      <c r="I15" s="61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89"/>
      <c r="F16" s="8" t="s">
        <v>37</v>
      </c>
      <c r="G16" s="43">
        <v>7.2814916232523546</v>
      </c>
      <c r="H16" s="43">
        <v>8.099615465027012</v>
      </c>
      <c r="I16" s="44">
        <f>H16-G16</f>
        <v>0.8181238417746579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1"/>
      <c r="C17" s="1"/>
      <c r="D17" s="31"/>
      <c r="E17" s="89"/>
      <c r="F17" s="8" t="s">
        <v>11</v>
      </c>
      <c r="G17" s="43" t="s">
        <v>24</v>
      </c>
      <c r="H17" s="43" t="s">
        <v>24</v>
      </c>
      <c r="I17" s="44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9"/>
      <c r="B18" s="78" t="s">
        <v>56</v>
      </c>
      <c r="C18" s="79" t="s">
        <v>60</v>
      </c>
      <c r="D18" s="40" t="s">
        <v>50</v>
      </c>
      <c r="E18" s="89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80"/>
      <c r="C19" s="81"/>
      <c r="D19" s="82"/>
      <c r="E19" s="89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1" t="s">
        <v>24</v>
      </c>
      <c r="C20" s="71" t="s">
        <v>24</v>
      </c>
      <c r="D20" s="72" t="s">
        <v>24</v>
      </c>
      <c r="E20" s="89"/>
      <c r="F20" s="13" t="s">
        <v>12</v>
      </c>
      <c r="G20" s="94" t="s">
        <v>56</v>
      </c>
      <c r="H20" s="94" t="s">
        <v>60</v>
      </c>
      <c r="I20" s="96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4">
        <v>153</v>
      </c>
      <c r="C21" s="64">
        <v>1817</v>
      </c>
      <c r="D21" s="42">
        <f>C21-B21</f>
        <v>1664</v>
      </c>
      <c r="E21" s="89"/>
      <c r="F21" s="1"/>
      <c r="G21" s="95"/>
      <c r="H21" s="95"/>
      <c r="I21" s="97"/>
      <c r="J21" s="3"/>
      <c r="K21" s="54"/>
      <c r="L21" s="55"/>
      <c r="M21" s="55"/>
      <c r="N21" s="55"/>
      <c r="O21" s="25"/>
      <c r="P21" s="25"/>
    </row>
    <row r="22" spans="1:16" ht="21" customHeight="1">
      <c r="A22" s="11" t="s">
        <v>44</v>
      </c>
      <c r="B22" s="65" t="s">
        <v>24</v>
      </c>
      <c r="C22" s="65" t="s">
        <v>24</v>
      </c>
      <c r="D22" s="66" t="s">
        <v>24</v>
      </c>
      <c r="E22" s="89"/>
      <c r="F22" s="15"/>
      <c r="G22" s="41">
        <v>58.57</v>
      </c>
      <c r="H22" s="41">
        <v>21.07</v>
      </c>
      <c r="I22" s="42">
        <f>+H22-G22</f>
        <v>-37.5</v>
      </c>
      <c r="J22" s="3"/>
      <c r="K22" s="54"/>
      <c r="L22" s="55"/>
      <c r="M22" s="55"/>
      <c r="N22" s="55"/>
      <c r="O22" s="25"/>
      <c r="P22" s="25"/>
    </row>
    <row r="23" spans="1:16" ht="15" customHeight="1">
      <c r="A23" s="11" t="s">
        <v>51</v>
      </c>
      <c r="B23" s="65" t="s">
        <v>24</v>
      </c>
      <c r="C23" s="65" t="s">
        <v>24</v>
      </c>
      <c r="D23" s="65" t="s">
        <v>24</v>
      </c>
      <c r="E23" s="89"/>
      <c r="F23" s="20" t="s">
        <v>46</v>
      </c>
      <c r="G23" s="50"/>
      <c r="H23" s="50"/>
      <c r="I23" s="51"/>
      <c r="J23" s="3"/>
      <c r="K23" s="56"/>
      <c r="L23" s="55"/>
      <c r="M23" s="55"/>
      <c r="N23" s="55"/>
      <c r="O23" s="25"/>
      <c r="P23" s="25"/>
    </row>
    <row r="24" spans="1:16" ht="14.25" customHeight="1">
      <c r="A24" s="11" t="s">
        <v>19</v>
      </c>
      <c r="B24" s="64">
        <v>1030.34209094</v>
      </c>
      <c r="C24" s="64" t="s">
        <v>24</v>
      </c>
      <c r="D24" s="64">
        <f>-B24</f>
        <v>-1030.34209094</v>
      </c>
      <c r="E24" s="89"/>
      <c r="F24" s="1" t="s">
        <v>5</v>
      </c>
      <c r="G24" s="41">
        <v>23.12</v>
      </c>
      <c r="H24" s="41">
        <v>7.44</v>
      </c>
      <c r="I24" s="42">
        <f>+H24-G24</f>
        <v>-15.68</v>
      </c>
      <c r="J24" s="3"/>
      <c r="K24" s="94"/>
      <c r="L24" s="94"/>
      <c r="M24" s="94"/>
      <c r="N24" s="96"/>
      <c r="O24" s="25"/>
      <c r="P24" s="25"/>
    </row>
    <row r="25" spans="1:16" ht="12.75" customHeight="1">
      <c r="A25" s="1" t="s">
        <v>23</v>
      </c>
      <c r="B25" s="67" t="s">
        <v>24</v>
      </c>
      <c r="C25" s="67" t="s">
        <v>24</v>
      </c>
      <c r="D25" s="67" t="s">
        <v>24</v>
      </c>
      <c r="E25" s="89"/>
      <c r="F25" s="38" t="s">
        <v>47</v>
      </c>
      <c r="G25" s="41">
        <v>35.45</v>
      </c>
      <c r="H25" s="41">
        <v>13.63</v>
      </c>
      <c r="I25" s="42">
        <f>H25</f>
        <v>13.63</v>
      </c>
      <c r="J25" s="3"/>
      <c r="K25" s="95"/>
      <c r="L25" s="95"/>
      <c r="M25" s="95"/>
      <c r="N25" s="97"/>
      <c r="O25" s="25"/>
      <c r="P25" s="25"/>
    </row>
    <row r="26" spans="1:16" ht="14.25">
      <c r="A26" s="18"/>
      <c r="B26" s="67"/>
      <c r="C26" s="67"/>
      <c r="D26" s="67"/>
      <c r="E26" s="89"/>
      <c r="F26" s="38" t="s">
        <v>48</v>
      </c>
      <c r="G26" s="41" t="s">
        <v>24</v>
      </c>
      <c r="H26" s="41" t="s">
        <v>24</v>
      </c>
      <c r="I26" s="41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89"/>
      <c r="F27" s="38" t="s">
        <v>49</v>
      </c>
      <c r="G27" s="50"/>
      <c r="H27" s="50"/>
      <c r="I27" s="53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5"/>
      <c r="C28" s="55"/>
      <c r="D28" s="55"/>
      <c r="E28" s="89"/>
      <c r="F28" s="8" t="s">
        <v>18</v>
      </c>
      <c r="G28" s="43" t="s">
        <v>24</v>
      </c>
      <c r="H28" s="43" t="s">
        <v>24</v>
      </c>
      <c r="I28" s="44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5"/>
      <c r="C29" s="55"/>
      <c r="D29" s="55"/>
      <c r="E29" s="89"/>
      <c r="F29" s="8" t="s">
        <v>21</v>
      </c>
      <c r="G29" s="41">
        <v>13.7821</v>
      </c>
      <c r="H29" s="41">
        <v>1.3486099299649825</v>
      </c>
      <c r="I29" s="66">
        <f>+H29-G29</f>
        <v>-12.433490070035017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41940</v>
      </c>
      <c r="C30" s="39">
        <v>41947</v>
      </c>
      <c r="D30" s="40" t="s">
        <v>50</v>
      </c>
      <c r="E30" s="89"/>
      <c r="F30" s="8"/>
      <c r="G30" s="70"/>
      <c r="H30" s="70"/>
      <c r="I30" s="40" t="s">
        <v>53</v>
      </c>
      <c r="J30" s="3"/>
      <c r="K30" s="49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37.8</v>
      </c>
      <c r="C31" s="41">
        <v>772.9</v>
      </c>
      <c r="D31" s="42">
        <f>C31-B31</f>
        <v>735.1</v>
      </c>
      <c r="E31" s="89"/>
      <c r="F31" s="8" t="s">
        <v>20</v>
      </c>
      <c r="G31" s="45">
        <v>56.0787</v>
      </c>
      <c r="H31" s="45">
        <v>57.3484</v>
      </c>
      <c r="I31" s="52">
        <f>+H31/G31-1</f>
        <v>0.022641395039471268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37.8</v>
      </c>
      <c r="C32" s="41">
        <v>772.9</v>
      </c>
      <c r="D32" s="42">
        <f>C32-B32</f>
        <v>735.1</v>
      </c>
      <c r="E32" s="89"/>
      <c r="F32" s="90" t="s">
        <v>65</v>
      </c>
      <c r="G32" s="91"/>
      <c r="H32" s="91"/>
      <c r="I32" s="92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89"/>
      <c r="F33" s="13" t="s">
        <v>36</v>
      </c>
      <c r="G33" s="15"/>
      <c r="H33" s="15"/>
      <c r="I33" s="15"/>
      <c r="J33" s="19"/>
      <c r="K33" s="49"/>
      <c r="L33" s="58"/>
      <c r="M33" s="58"/>
      <c r="N33" s="53"/>
      <c r="O33" s="25"/>
      <c r="P33" s="25"/>
    </row>
    <row r="34" spans="1:16" ht="14.25" customHeight="1">
      <c r="A34" s="8"/>
      <c r="B34" s="61"/>
      <c r="C34" s="61"/>
      <c r="D34" s="42"/>
      <c r="E34" s="89"/>
      <c r="F34" s="13"/>
      <c r="G34" s="15"/>
      <c r="H34" s="15"/>
      <c r="I34" s="15"/>
      <c r="J34" s="19"/>
      <c r="K34" s="49"/>
      <c r="L34" s="58"/>
      <c r="M34" s="58"/>
      <c r="N34" s="53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89"/>
      <c r="F35" s="6" t="s">
        <v>2</v>
      </c>
      <c r="G35" s="28"/>
      <c r="H35" s="28"/>
      <c r="I35" s="24"/>
      <c r="J35" s="3"/>
      <c r="K35" s="57"/>
      <c r="L35" s="57"/>
      <c r="M35" s="57"/>
      <c r="N35" s="57"/>
      <c r="O35" s="25"/>
      <c r="P35" s="25"/>
    </row>
    <row r="36" spans="1:16" ht="15" customHeight="1">
      <c r="A36" s="8" t="s">
        <v>30</v>
      </c>
      <c r="B36" s="43">
        <v>7.529865806666902</v>
      </c>
      <c r="C36" s="43">
        <v>9.000294943837977</v>
      </c>
      <c r="D36" s="44">
        <f>C36-B36</f>
        <v>1.4704291371710747</v>
      </c>
      <c r="E36" s="89"/>
      <c r="F36" s="7"/>
      <c r="G36" s="39">
        <v>41943</v>
      </c>
      <c r="H36" s="39">
        <v>41949</v>
      </c>
      <c r="I36" s="40" t="s">
        <v>50</v>
      </c>
      <c r="J36" s="3"/>
      <c r="K36" s="57"/>
      <c r="L36" s="57"/>
      <c r="M36" s="57"/>
      <c r="N36" s="57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89"/>
      <c r="F37" s="8" t="s">
        <v>4</v>
      </c>
      <c r="G37" s="41">
        <v>79359.8413652</v>
      </c>
      <c r="H37" s="41">
        <v>80032.93819307</v>
      </c>
      <c r="I37" s="42">
        <f>H37-G37</f>
        <v>673.096827870002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89"/>
      <c r="F38" s="1" t="s">
        <v>5</v>
      </c>
      <c r="G38" s="61"/>
      <c r="H38" s="61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3"/>
      <c r="B39" s="93"/>
      <c r="C39" s="93"/>
      <c r="D39" s="93"/>
      <c r="E39" s="89"/>
      <c r="F39" s="8" t="s">
        <v>25</v>
      </c>
      <c r="G39" s="41">
        <v>33386.15389415</v>
      </c>
      <c r="H39" s="41"/>
      <c r="I39" s="42">
        <f>H39-G39</f>
        <v>-33386.15389415</v>
      </c>
      <c r="J39" s="3"/>
      <c r="K39" s="3"/>
      <c r="L39" s="3"/>
      <c r="M39" s="3"/>
      <c r="N39" s="3"/>
      <c r="O39" s="25"/>
      <c r="P39" s="25"/>
    </row>
    <row r="40" spans="1:16" ht="14.25">
      <c r="A40" s="93"/>
      <c r="B40" s="93"/>
      <c r="C40" s="93"/>
      <c r="D40" s="93"/>
      <c r="E40" s="89"/>
      <c r="F40" s="12" t="s">
        <v>26</v>
      </c>
      <c r="G40" s="62">
        <f>G37-G39</f>
        <v>45973.687471050005</v>
      </c>
      <c r="H40" s="62">
        <f>H37-H39</f>
        <v>80032.93819307</v>
      </c>
      <c r="I40" s="63">
        <f>H40-G40</f>
        <v>34059.25072202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3"/>
      <c r="B41" s="93"/>
      <c r="C41" s="93"/>
      <c r="D41" s="93"/>
      <c r="E41" s="89"/>
      <c r="F41" s="15"/>
      <c r="G41" s="62"/>
      <c r="H41" s="62"/>
      <c r="I41" s="63"/>
      <c r="J41" s="19"/>
      <c r="K41" s="3"/>
      <c r="L41" s="3"/>
      <c r="M41" s="3"/>
      <c r="N41" s="3"/>
      <c r="O41" s="25"/>
      <c r="P41" s="25"/>
    </row>
    <row r="42" spans="1:16" ht="22.5" customHeight="1">
      <c r="A42" s="93"/>
      <c r="B42" s="93"/>
      <c r="C42" s="93"/>
      <c r="D42" s="93"/>
      <c r="E42" s="89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89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 t="s">
        <v>57</v>
      </c>
      <c r="C44" s="39" t="s">
        <v>61</v>
      </c>
      <c r="D44" s="40" t="s">
        <v>50</v>
      </c>
      <c r="E44" s="89"/>
      <c r="F44" s="6" t="s">
        <v>9</v>
      </c>
      <c r="G44" s="39">
        <v>41943</v>
      </c>
      <c r="H44" s="39">
        <v>41949</v>
      </c>
      <c r="I44" s="40" t="s">
        <v>50</v>
      </c>
      <c r="J44" s="3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223.7</v>
      </c>
      <c r="C45" s="41">
        <v>60.5</v>
      </c>
      <c r="D45" s="42">
        <f>C45-B45</f>
        <v>-163.2</v>
      </c>
      <c r="E45" s="89"/>
      <c r="F45" s="8" t="s">
        <v>4</v>
      </c>
      <c r="G45" s="41">
        <v>76107.08191231</v>
      </c>
      <c r="H45" s="41">
        <v>76405.4255882</v>
      </c>
      <c r="I45" s="42">
        <f>H45-G45</f>
        <v>298.3436758900061</v>
      </c>
      <c r="J45" s="3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165</v>
      </c>
      <c r="C46" s="41" t="s">
        <v>24</v>
      </c>
      <c r="D46" s="42">
        <f>-B46</f>
        <v>-165</v>
      </c>
      <c r="E46" s="89"/>
      <c r="F46" s="1" t="s">
        <v>5</v>
      </c>
      <c r="G46" s="61"/>
      <c r="H46" s="61"/>
      <c r="I46" s="61"/>
      <c r="J46" s="3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2" t="s">
        <v>24</v>
      </c>
      <c r="E47" s="89"/>
      <c r="F47" s="8" t="s">
        <v>10</v>
      </c>
      <c r="G47" s="41">
        <v>33189.19357014</v>
      </c>
      <c r="H47" s="41">
        <v>33124.86504683</v>
      </c>
      <c r="I47" s="42">
        <f>H47-G47</f>
        <v>-64.32852331000322</v>
      </c>
      <c r="J47" s="3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89"/>
      <c r="F48" s="8" t="s">
        <v>34</v>
      </c>
      <c r="G48" s="62">
        <f>G45-G47</f>
        <v>42917.888342169994</v>
      </c>
      <c r="H48" s="62">
        <f>H45-H47</f>
        <v>43280.56054137</v>
      </c>
      <c r="I48" s="63">
        <f>H48-G48</f>
        <v>362.67219920000935</v>
      </c>
      <c r="J48" s="21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89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89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 t="s">
        <v>24</v>
      </c>
      <c r="D51" s="44" t="s">
        <v>24</v>
      </c>
      <c r="E51" s="89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>
        <v>11.28</v>
      </c>
      <c r="C52" s="45" t="s">
        <v>24</v>
      </c>
      <c r="D52" s="46">
        <f>-B52</f>
        <v>-11.28</v>
      </c>
      <c r="E52" s="89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98" t="s">
        <v>62</v>
      </c>
      <c r="B54" s="98"/>
      <c r="C54" s="98"/>
      <c r="D54" s="98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99" t="s">
        <v>63</v>
      </c>
      <c r="B55" s="99"/>
      <c r="C55" s="99"/>
      <c r="D55" s="99"/>
      <c r="F55" s="37"/>
    </row>
    <row r="56" spans="1:9" ht="12.75">
      <c r="A56" s="99"/>
      <c r="B56" s="99"/>
      <c r="C56" s="99"/>
      <c r="D56" s="99"/>
      <c r="E56" s="25"/>
      <c r="F56" s="25"/>
      <c r="G56" s="25"/>
      <c r="H56" s="25"/>
      <c r="I56" s="25"/>
    </row>
    <row r="57" spans="1:9" ht="14.25">
      <c r="A57" s="47"/>
      <c r="B57" s="43"/>
      <c r="C57" s="43"/>
      <c r="D57" s="25"/>
      <c r="E57" s="25"/>
      <c r="F57" s="25"/>
      <c r="G57" s="25"/>
      <c r="H57" s="25"/>
      <c r="I57" s="25"/>
    </row>
    <row r="58" spans="1:9" ht="15">
      <c r="A58" s="48"/>
      <c r="B58" s="73"/>
      <c r="C58" s="73"/>
      <c r="D58" s="40"/>
      <c r="E58" s="25"/>
      <c r="F58" s="25"/>
      <c r="G58" s="25"/>
      <c r="H58" s="25"/>
      <c r="I58" s="25"/>
    </row>
    <row r="59" spans="1:9" ht="12.75">
      <c r="A59" s="8"/>
      <c r="B59" s="61"/>
      <c r="C59" s="61"/>
      <c r="D59" s="25"/>
      <c r="E59" s="25"/>
      <c r="F59" s="25"/>
      <c r="G59" s="25"/>
      <c r="H59" s="25"/>
      <c r="I59" s="25"/>
    </row>
    <row r="60" spans="1:9" ht="14.25">
      <c r="A60" s="49"/>
      <c r="B60" s="61"/>
      <c r="C60" s="61"/>
      <c r="D60" s="25"/>
      <c r="E60" s="25"/>
      <c r="F60" s="25"/>
      <c r="G60" s="25"/>
      <c r="H60" s="25"/>
      <c r="I60" s="25"/>
    </row>
    <row r="61" spans="1:9" ht="14.25">
      <c r="A61" s="8"/>
      <c r="B61" s="41"/>
      <c r="C61" s="41"/>
      <c r="D61" s="42"/>
      <c r="E61" s="25"/>
      <c r="F61" s="25"/>
      <c r="G61" s="25"/>
      <c r="H61" s="25"/>
      <c r="I61" s="25"/>
    </row>
    <row r="62" spans="1:9" ht="14.25">
      <c r="A62" s="8"/>
      <c r="B62" s="41"/>
      <c r="C62" s="41"/>
      <c r="D62" s="42"/>
      <c r="E62" s="25"/>
      <c r="F62" s="25"/>
      <c r="G62" s="25"/>
      <c r="H62" s="25"/>
      <c r="I62" s="25"/>
    </row>
    <row r="63" spans="1:4" ht="14.25">
      <c r="A63" s="8"/>
      <c r="B63" s="41"/>
      <c r="C63" s="41"/>
      <c r="D63" s="42"/>
    </row>
    <row r="64" spans="1:4" ht="14.25">
      <c r="A64" s="8"/>
      <c r="B64" s="43"/>
      <c r="C64" s="43"/>
      <c r="D64" s="42"/>
    </row>
    <row r="65" ht="12.75">
      <c r="A65" s="83"/>
    </row>
    <row r="66" ht="14.25" customHeight="1">
      <c r="A66" s="84"/>
    </row>
    <row r="67" spans="1:4" ht="14.25">
      <c r="A67" s="8"/>
      <c r="B67" s="41"/>
      <c r="C67" s="41"/>
      <c r="D67" s="42"/>
    </row>
    <row r="68" spans="1:4" ht="14.25">
      <c r="A68" s="8"/>
      <c r="B68" s="41"/>
      <c r="C68" s="41"/>
      <c r="D68" s="42"/>
    </row>
    <row r="69" spans="1:4" ht="14.25">
      <c r="A69" s="8"/>
      <c r="B69" s="41"/>
      <c r="C69" s="41"/>
      <c r="D69" s="42"/>
    </row>
    <row r="70" spans="1:4" ht="14.25">
      <c r="A70" s="8"/>
      <c r="B70" s="45"/>
      <c r="C70" s="45"/>
      <c r="D70" s="46"/>
    </row>
    <row r="90" spans="1:4" ht="15">
      <c r="A90" s="54"/>
      <c r="B90" s="75"/>
      <c r="C90" s="75"/>
      <c r="D90" s="75"/>
    </row>
    <row r="91" spans="1:4" ht="14.25">
      <c r="A91" s="56"/>
      <c r="B91" s="45"/>
      <c r="C91" s="45"/>
      <c r="D91" s="46"/>
    </row>
    <row r="92" spans="1:4" ht="15">
      <c r="A92" s="76"/>
      <c r="B92" s="73"/>
      <c r="C92" s="73"/>
      <c r="D92" s="74"/>
    </row>
    <row r="93" spans="1:4" ht="14.25">
      <c r="A93" s="49"/>
      <c r="B93" s="75"/>
      <c r="C93" s="75"/>
      <c r="D93" s="42"/>
    </row>
    <row r="94" spans="1:4" ht="14.25">
      <c r="A94" s="49"/>
      <c r="B94" s="75"/>
      <c r="C94" s="75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5"/>
      <c r="C100" s="75"/>
      <c r="D100" s="42"/>
    </row>
    <row r="101" spans="1:4" ht="14.25">
      <c r="A101" s="49"/>
      <c r="B101" s="75"/>
      <c r="C101" s="75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7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5"/>
      <c r="B117" s="85"/>
      <c r="C117" s="85"/>
      <c r="D117" s="85"/>
      <c r="F117" s="15"/>
    </row>
    <row r="118" spans="1:6" ht="12.75">
      <c r="A118" s="85"/>
      <c r="B118" s="85"/>
      <c r="C118" s="85"/>
      <c r="D118" s="85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8"/>
      <c r="B120" s="61"/>
      <c r="C120" s="61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3"/>
      <c r="C122" s="73"/>
      <c r="D122" s="74"/>
      <c r="E122" s="25"/>
      <c r="F122" s="25"/>
    </row>
    <row r="123" spans="1:6" ht="12.75">
      <c r="A123" s="8"/>
      <c r="B123" s="61"/>
      <c r="C123" s="61"/>
      <c r="D123" s="25"/>
      <c r="E123" s="25"/>
      <c r="F123" s="25"/>
    </row>
    <row r="124" spans="1:6" ht="14.25">
      <c r="A124" s="49"/>
      <c r="B124" s="61"/>
      <c r="C124" s="61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8" t="s">
        <v>54</v>
      </c>
      <c r="B141" s="61"/>
      <c r="C141" s="61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3">
        <v>41929</v>
      </c>
      <c r="C143" s="73">
        <v>41936</v>
      </c>
      <c r="D143" s="40" t="s">
        <v>50</v>
      </c>
      <c r="E143" s="25"/>
    </row>
    <row r="144" spans="1:5" ht="12.75">
      <c r="A144" s="8" t="s">
        <v>55</v>
      </c>
      <c r="B144" s="61"/>
      <c r="C144" s="61"/>
      <c r="D144" s="25"/>
      <c r="E144" s="25"/>
    </row>
    <row r="145" spans="1:5" ht="14.25">
      <c r="A145" s="49"/>
      <c r="B145" s="61"/>
      <c r="C145" s="61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3" t="s">
        <v>52</v>
      </c>
    </row>
    <row r="151" ht="12.75">
      <c r="A151" s="84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5"/>
      <c r="B203" s="85"/>
      <c r="C203" s="85"/>
      <c r="D203" s="85"/>
    </row>
    <row r="204" spans="1:4" ht="12.75">
      <c r="A204" s="85"/>
      <c r="B204" s="85"/>
      <c r="C204" s="85"/>
      <c r="D204" s="85"/>
    </row>
    <row r="205" spans="1:4" ht="15">
      <c r="A205" s="68" t="s">
        <v>54</v>
      </c>
      <c r="B205" s="61"/>
      <c r="C205" s="61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3">
        <v>41929</v>
      </c>
      <c r="C207" s="73">
        <v>41936</v>
      </c>
      <c r="D207" s="40" t="s">
        <v>50</v>
      </c>
    </row>
    <row r="208" spans="1:4" ht="12.75">
      <c r="A208" s="8" t="s">
        <v>55</v>
      </c>
      <c r="B208" s="61"/>
      <c r="C208" s="61"/>
      <c r="D208" s="25"/>
    </row>
    <row r="209" spans="1:4" ht="14.25">
      <c r="A209" s="49"/>
      <c r="B209" s="61"/>
      <c r="C209" s="61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3" t="s">
        <v>52</v>
      </c>
    </row>
    <row r="215" ht="12.75">
      <c r="A215" s="84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19">
    <mergeCell ref="A54:D54"/>
    <mergeCell ref="A55:D56"/>
    <mergeCell ref="A203:D204"/>
    <mergeCell ref="K24:K25"/>
    <mergeCell ref="L24:L25"/>
    <mergeCell ref="N24:N25"/>
    <mergeCell ref="M24:M25"/>
    <mergeCell ref="G20:G21"/>
    <mergeCell ref="H20:H21"/>
    <mergeCell ref="I20:I21"/>
    <mergeCell ref="A214:A215"/>
    <mergeCell ref="A117:D118"/>
    <mergeCell ref="C3:D3"/>
    <mergeCell ref="E6:E52"/>
    <mergeCell ref="A150:A151"/>
    <mergeCell ref="F32:I32"/>
    <mergeCell ref="A41:D42"/>
    <mergeCell ref="A39:D40"/>
    <mergeCell ref="A65:A66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2014-11-10T10:43:03Z</dcterms:modified>
  <cp:category/>
  <cp:version/>
  <cp:contentType/>
  <cp:contentStatus/>
</cp:coreProperties>
</file>