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<sst xmlns="http://schemas.openxmlformats.org/spreadsheetml/2006/main" count="127" uniqueCount="65">
  <si>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</si>
  <si>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</si>
  <si>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</si>
  <si>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</si>
  <si>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</si>
  <si>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</si>
  <si>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</si>
  <si>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</si>
  <si>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</si>
  <si>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</si>
  <si>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</si>
  <si>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</si>
  <si>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</si>
  <si>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</si>
  <si>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</si>
  <si>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</si>
  <si>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</si>
  <si>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</si>
  <si>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</si>
  <si>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</si>
  <si>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</si>
  <si>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</si>
  <si>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</si>
  <si>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</si>
  <si>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</si>
  <si>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</si>
  <si>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</si>
  <si>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</si>
  <si>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</si>
  <si>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</si>
  <si>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</si>
  <si>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</si>
  <si>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</si>
  <si>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</si>
  <si>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</si>
  <si>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</si>
  <si>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</si>
  <si>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</si>
  <si>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</si>
  <si>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</si>
  <si>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</si>
  <si>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</si>
  <si>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</si>
  <si>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</si>
  <si>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</si>
  <si>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</si>
  <si>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</si>
  <si>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</si>
  <si>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</si>
  <si>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</si>
  <si>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</si>
  <si>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</si>
  <si>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</si>
  <si>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</si>
  <si>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r>
      <rPr>
        <b/>
        <sz val="12"/>
        <rFont val="Times New Roman"/>
        <family val="1"/>
      </rPr>
      <t>Ө</t>
    </r>
    <r>
      <rPr>
        <b/>
        <i/>
        <sz val="12"/>
        <rFont val="Times New Roman"/>
        <family val="1"/>
      </rPr>
      <t>с</t>
    </r>
    <r>
      <rPr>
        <b/>
        <sz val="12"/>
        <rFont val="Times New Roman"/>
        <family val="1"/>
      </rPr>
      <t>ү</t>
    </r>
    <r>
      <rPr>
        <b/>
        <i/>
        <sz val="12"/>
        <rFont val="Times New Roman"/>
        <family val="1"/>
      </rPr>
      <t>ш</t>
    </r>
  </si>
  <si>
    <r>
      <rPr>
        <b/>
        <sz val="12"/>
        <rFont val="Times New Roman"/>
        <family val="1"/>
      </rPr>
      <t>Ө</t>
    </r>
    <r>
      <rPr>
        <b/>
        <i/>
        <sz val="12"/>
        <rFont val="Times New Roman"/>
        <family val="1"/>
      </rPr>
      <t>с</t>
    </r>
    <r>
      <rPr>
        <b/>
        <sz val="12"/>
        <rFont val="Times New Roman"/>
        <family val="1"/>
      </rPr>
      <t>ү</t>
    </r>
    <r>
      <rPr>
        <b/>
        <i/>
        <sz val="12"/>
        <rFont val="Times New Roman"/>
        <family val="1"/>
      </rPr>
      <t>ш арымы</t>
    </r>
  </si>
  <si>
    <t>29.10.12-       02.11.12</t>
  </si>
  <si>
    <t>01.11.12*</t>
  </si>
  <si>
    <t>29.10.12-      02.11.12</t>
  </si>
  <si>
    <t>25.10.12-       01.11.14</t>
  </si>
  <si>
    <t>Жумалык бандама (05.11.12 – 09.11.12)</t>
  </si>
  <si>
    <t>05.11.12-       09.11.12</t>
  </si>
  <si>
    <t>02.11.12-       08.11.14</t>
  </si>
  <si>
    <t>05.11.12-      09.11.12</t>
  </si>
  <si>
    <t>** 2012-жылдын 09-ноябырындагы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</si>
</sst>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8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9" fontId="25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174" fontId="25" fillId="0" borderId="10" xfId="0" applyNumberFormat="1" applyFont="1" applyFill="1" applyBorder="1" applyAlignment="1">
      <alignment horizontal="center" vertical="center" wrapText="1"/>
    </xf>
    <xf numFmtId="10" fontId="30" fillId="0" borderId="10" xfId="57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0" fontId="30" fillId="0" borderId="12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6">
      <selection activeCell="A23" sqref="A23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60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55">
        <v>41215</v>
      </c>
      <c r="C8" s="55">
        <v>41222</v>
      </c>
      <c r="D8" s="56" t="s">
        <v>54</v>
      </c>
      <c r="E8" s="6"/>
      <c r="F8" s="24"/>
      <c r="G8" s="55" t="s">
        <v>59</v>
      </c>
      <c r="H8" s="55" t="s">
        <v>62</v>
      </c>
      <c r="I8" s="56" t="s">
        <v>54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57">
        <v>61050.302299999996</v>
      </c>
      <c r="C9" s="57">
        <v>61823.7488</v>
      </c>
      <c r="D9" s="58">
        <f>C9-B9</f>
        <v>773.4465000000055</v>
      </c>
      <c r="E9" s="19"/>
      <c r="F9" s="7" t="s">
        <v>49</v>
      </c>
      <c r="G9" s="57">
        <v>101.8687</v>
      </c>
      <c r="H9" s="57">
        <v>6.0152</v>
      </c>
      <c r="I9" s="58">
        <f>H9-G9</f>
        <v>-95.8535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59"/>
      <c r="C10" s="59"/>
      <c r="D10" s="58"/>
      <c r="E10" s="19"/>
      <c r="F10" s="7" t="s">
        <v>6</v>
      </c>
      <c r="G10" s="59"/>
      <c r="H10" s="59"/>
      <c r="I10" s="58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57">
        <v>50666.498289999996</v>
      </c>
      <c r="C11" s="57">
        <v>51639.97477</v>
      </c>
      <c r="D11" s="58">
        <f>C11-B11</f>
        <v>973.4764800000048</v>
      </c>
      <c r="E11" s="19"/>
      <c r="F11" s="7" t="s">
        <v>46</v>
      </c>
      <c r="G11" s="57">
        <v>100.36580000000001</v>
      </c>
      <c r="H11" s="57" t="s">
        <v>27</v>
      </c>
      <c r="I11" s="58">
        <f>-G11</f>
        <v>-100.36580000000001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60">
        <v>10383.80401</v>
      </c>
      <c r="C12" s="60">
        <v>10183.774029999999</v>
      </c>
      <c r="D12" s="61">
        <f>C12-B12</f>
        <v>-200.02998000000116</v>
      </c>
      <c r="E12" s="19"/>
      <c r="F12" s="7" t="s">
        <v>11</v>
      </c>
      <c r="G12" s="57" t="s">
        <v>27</v>
      </c>
      <c r="H12" s="57" t="s">
        <v>27</v>
      </c>
      <c r="I12" s="58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57">
        <v>1.5029000000000001</v>
      </c>
      <c r="H13" s="57">
        <v>6.0152</v>
      </c>
      <c r="I13" s="58">
        <f>H13-G13</f>
        <v>4.5123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59"/>
      <c r="H14" s="59"/>
      <c r="I14" s="58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59"/>
      <c r="H15" s="59"/>
      <c r="I15" s="58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63">
        <v>5</v>
      </c>
      <c r="H16" s="63" t="s">
        <v>27</v>
      </c>
      <c r="I16" s="64">
        <f>-G16</f>
        <v>-5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63" t="s">
        <v>27</v>
      </c>
      <c r="H17" s="63" t="s">
        <v>27</v>
      </c>
      <c r="I17" s="6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71"/>
      <c r="B18" s="73" t="s">
        <v>56</v>
      </c>
      <c r="C18" s="73" t="s">
        <v>61</v>
      </c>
      <c r="D18" s="75" t="s">
        <v>53</v>
      </c>
      <c r="E18" s="6"/>
      <c r="F18" s="8" t="s">
        <v>50</v>
      </c>
      <c r="G18" s="65">
        <v>3.0000000000000004</v>
      </c>
      <c r="H18" s="65">
        <v>3</v>
      </c>
      <c r="I18" s="66">
        <f>H18-G18</f>
        <v>0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72"/>
      <c r="B19" s="74"/>
      <c r="C19" s="74"/>
      <c r="D19" s="76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81" t="s">
        <v>19</v>
      </c>
      <c r="B20" s="82">
        <v>99.991416</v>
      </c>
      <c r="C20" s="82" t="s">
        <v>27</v>
      </c>
      <c r="D20" s="77">
        <f>-B20</f>
        <v>-99.991416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81"/>
      <c r="B21" s="83"/>
      <c r="C21" s="83"/>
      <c r="D21" s="78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57">
        <v>100.502976</v>
      </c>
      <c r="C22" s="57">
        <v>100.443872</v>
      </c>
      <c r="D22" s="58">
        <f>C22-B22</f>
        <v>-0.05910400000000493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57" t="s">
        <v>27</v>
      </c>
      <c r="C23" s="57" t="s">
        <v>27</v>
      </c>
      <c r="D23" s="58" t="s">
        <v>27</v>
      </c>
      <c r="E23" s="6"/>
      <c r="F23" s="28"/>
      <c r="G23" s="55" t="s">
        <v>58</v>
      </c>
      <c r="H23" s="55" t="s">
        <v>63</v>
      </c>
      <c r="I23" s="56" t="s">
        <v>54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62">
        <v>300</v>
      </c>
      <c r="C24" s="62" t="s">
        <v>27</v>
      </c>
      <c r="D24" s="58">
        <f>-B24</f>
        <v>-300</v>
      </c>
      <c r="E24" s="6"/>
      <c r="F24" s="11"/>
      <c r="G24" s="63">
        <v>26.18</v>
      </c>
      <c r="H24" s="63">
        <v>18.1</v>
      </c>
      <c r="I24" s="67">
        <f>H24-G24</f>
        <v>-8.079999999999998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60" t="s">
        <v>27</v>
      </c>
      <c r="C25" s="60" t="s">
        <v>27</v>
      </c>
      <c r="D25" s="61" t="s">
        <v>27</v>
      </c>
      <c r="E25" s="6"/>
      <c r="F25" s="30" t="s">
        <v>43</v>
      </c>
      <c r="G25" s="63"/>
      <c r="H25" s="63"/>
      <c r="I25" s="6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63">
        <v>26.18</v>
      </c>
      <c r="H26" s="63">
        <v>18.1</v>
      </c>
      <c r="I26" s="64">
        <f>+H26-G26</f>
        <v>-8.079999999999998</v>
      </c>
      <c r="J26" s="19"/>
      <c r="K26" s="19"/>
      <c r="L26" s="19"/>
      <c r="M26" s="19"/>
      <c r="N26" s="19"/>
      <c r="O26" s="5"/>
      <c r="P26" s="5"/>
    </row>
    <row r="27" spans="1:16" ht="15">
      <c r="A27" s="6"/>
      <c r="B27" s="46"/>
      <c r="C27" s="46"/>
      <c r="D27" s="47"/>
      <c r="E27" s="6"/>
      <c r="F27" s="7" t="s">
        <v>47</v>
      </c>
      <c r="G27" s="63" t="s">
        <v>27</v>
      </c>
      <c r="H27" s="63" t="s">
        <v>27</v>
      </c>
      <c r="I27" s="64" t="s">
        <v>27</v>
      </c>
      <c r="J27" s="19"/>
      <c r="K27" s="19"/>
      <c r="L27" s="19"/>
      <c r="M27" s="19"/>
      <c r="N27" s="19"/>
      <c r="O27" s="5"/>
      <c r="P27" s="5"/>
    </row>
    <row r="28" spans="1:16" ht="15">
      <c r="A28" s="22"/>
      <c r="B28" s="6"/>
      <c r="C28" s="6"/>
      <c r="D28" s="6"/>
      <c r="E28" s="6"/>
      <c r="F28" s="7" t="s">
        <v>28</v>
      </c>
      <c r="G28" s="63" t="s">
        <v>27</v>
      </c>
      <c r="H28" s="63" t="s">
        <v>27</v>
      </c>
      <c r="I28" s="6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57"/>
      <c r="H29" s="57"/>
      <c r="I29" s="58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63" t="s">
        <v>27</v>
      </c>
      <c r="H30" s="63" t="s">
        <v>27</v>
      </c>
      <c r="I30" s="6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63">
        <v>0.20434095</v>
      </c>
      <c r="H31" s="63">
        <v>0.29085910000000004</v>
      </c>
      <c r="I31" s="64">
        <f>+H31-G31</f>
        <v>0.08651815000000004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55">
        <v>41212</v>
      </c>
      <c r="C32" s="55">
        <v>41219</v>
      </c>
      <c r="D32" s="56" t="s">
        <v>54</v>
      </c>
      <c r="E32" s="6"/>
      <c r="F32" s="7"/>
      <c r="G32" s="68"/>
      <c r="H32" s="68"/>
      <c r="I32" s="56" t="s">
        <v>55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57">
        <v>944.5</v>
      </c>
      <c r="C33" s="57">
        <v>1087.1</v>
      </c>
      <c r="D33" s="58">
        <f>C33-B33</f>
        <v>142.5999999999999</v>
      </c>
      <c r="E33" s="6"/>
      <c r="F33" s="8" t="s">
        <v>23</v>
      </c>
      <c r="G33" s="69">
        <v>47.1697</v>
      </c>
      <c r="H33" s="69">
        <v>47.2709</v>
      </c>
      <c r="I33" s="70">
        <f>+H33/G33-1</f>
        <v>0.0021454450632503175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57">
        <v>475</v>
      </c>
      <c r="C34" s="57">
        <v>475</v>
      </c>
      <c r="D34" s="58">
        <f>C34-B34</f>
        <v>0</v>
      </c>
      <c r="E34" s="6"/>
      <c r="F34" s="80" t="s">
        <v>64</v>
      </c>
      <c r="G34" s="80"/>
      <c r="H34" s="80"/>
      <c r="I34" s="80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57" t="s">
        <v>27</v>
      </c>
      <c r="C35" s="57" t="s">
        <v>27</v>
      </c>
      <c r="D35" s="58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5">
      <c r="A36" s="6"/>
      <c r="B36" s="59"/>
      <c r="C36" s="59"/>
      <c r="D36" s="58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63"/>
      <c r="C37" s="63"/>
      <c r="D37" s="6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5" customHeight="1">
      <c r="A38" s="7" t="s">
        <v>36</v>
      </c>
      <c r="B38" s="63" t="s">
        <v>27</v>
      </c>
      <c r="C38" s="63" t="s">
        <v>27</v>
      </c>
      <c r="D38" s="64" t="s">
        <v>27</v>
      </c>
      <c r="E38" s="6"/>
      <c r="F38" s="24"/>
      <c r="G38" s="55">
        <v>41215</v>
      </c>
      <c r="H38" s="55">
        <v>41222</v>
      </c>
      <c r="I38" s="56" t="s">
        <v>54</v>
      </c>
      <c r="J38" s="19"/>
      <c r="K38" s="19"/>
      <c r="L38" s="19"/>
      <c r="M38" s="19"/>
      <c r="N38" s="19"/>
      <c r="O38" s="5"/>
      <c r="P38" s="5"/>
    </row>
    <row r="39" spans="1:16" ht="15" customHeight="1">
      <c r="A39" s="7" t="s">
        <v>37</v>
      </c>
      <c r="B39" s="63" t="s">
        <v>27</v>
      </c>
      <c r="C39" s="63" t="s">
        <v>27</v>
      </c>
      <c r="D39" s="64" t="s">
        <v>27</v>
      </c>
      <c r="E39" s="6"/>
      <c r="F39" s="7" t="s">
        <v>5</v>
      </c>
      <c r="G39" s="57">
        <v>51540.46167793</v>
      </c>
      <c r="H39" s="57">
        <v>51610.82107827</v>
      </c>
      <c r="I39" s="58">
        <f>H39-G39</f>
        <v>70.35940033999941</v>
      </c>
      <c r="J39" s="19"/>
      <c r="K39" s="19"/>
      <c r="L39" s="19"/>
      <c r="M39" s="19"/>
      <c r="N39" s="19"/>
      <c r="O39" s="5"/>
      <c r="P39" s="5"/>
    </row>
    <row r="40" spans="1:16" ht="15">
      <c r="A40" s="7" t="s">
        <v>38</v>
      </c>
      <c r="B40" s="65">
        <v>3.6101083032490973</v>
      </c>
      <c r="C40" s="65">
        <v>3.4187808926416277</v>
      </c>
      <c r="D40" s="66">
        <f>C40-B40</f>
        <v>-0.1913274106074696</v>
      </c>
      <c r="E40" s="6"/>
      <c r="F40" s="6" t="s">
        <v>6</v>
      </c>
      <c r="G40" s="59"/>
      <c r="H40" s="59"/>
      <c r="I40" s="58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57">
        <v>25609.57014018</v>
      </c>
      <c r="H41" s="57">
        <v>25503.31881335</v>
      </c>
      <c r="I41" s="58">
        <f>H41-G41</f>
        <v>-106.25132682999902</v>
      </c>
      <c r="J41" s="19"/>
      <c r="K41" s="19"/>
      <c r="L41" s="19"/>
      <c r="M41" s="19"/>
      <c r="N41" s="19"/>
      <c r="O41" s="5"/>
      <c r="P41" s="5"/>
    </row>
    <row r="42" spans="1:16" ht="15">
      <c r="A42" s="7"/>
      <c r="B42" s="9"/>
      <c r="C42" s="9"/>
      <c r="D42" s="14"/>
      <c r="E42" s="6"/>
      <c r="F42" s="8" t="s">
        <v>30</v>
      </c>
      <c r="G42" s="60">
        <f>+G39-G41</f>
        <v>25930.891537749998</v>
      </c>
      <c r="H42" s="60">
        <f>+H39-H41</f>
        <v>26107.502264919996</v>
      </c>
      <c r="I42" s="61">
        <f>H42-G42</f>
        <v>176.61072716999843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79"/>
      <c r="B43" s="79"/>
      <c r="C43" s="79"/>
      <c r="D43" s="79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5" customHeight="1">
      <c r="A47" s="24"/>
      <c r="B47" s="55" t="s">
        <v>57</v>
      </c>
      <c r="C47" s="55">
        <v>41221</v>
      </c>
      <c r="D47" s="56" t="s">
        <v>54</v>
      </c>
      <c r="E47" s="6"/>
      <c r="F47" s="24"/>
      <c r="G47" s="55">
        <v>41215</v>
      </c>
      <c r="H47" s="55">
        <v>41222</v>
      </c>
      <c r="I47" s="56" t="s">
        <v>54</v>
      </c>
      <c r="J47" s="19"/>
      <c r="K47" s="19"/>
      <c r="L47" s="19"/>
      <c r="M47" s="19"/>
      <c r="N47" s="19"/>
      <c r="O47" s="5"/>
      <c r="P47" s="5"/>
    </row>
    <row r="48" spans="1:16" ht="15" customHeight="1">
      <c r="A48" s="7" t="s">
        <v>16</v>
      </c>
      <c r="B48" s="57">
        <v>384.463</v>
      </c>
      <c r="C48" s="57">
        <v>175.235</v>
      </c>
      <c r="D48" s="58">
        <f>C48-B48</f>
        <v>-209.228</v>
      </c>
      <c r="E48" s="6"/>
      <c r="F48" s="7" t="s">
        <v>5</v>
      </c>
      <c r="G48" s="57">
        <v>36180.12139943</v>
      </c>
      <c r="H48" s="57">
        <v>36216.00989728</v>
      </c>
      <c r="I48" s="58">
        <f>H48-G48</f>
        <v>35.88849784999911</v>
      </c>
      <c r="J48" s="19"/>
      <c r="K48" s="19"/>
      <c r="L48" s="19"/>
      <c r="M48" s="19"/>
      <c r="N48" s="19"/>
      <c r="O48" s="5"/>
      <c r="P48" s="5"/>
    </row>
    <row r="49" spans="1:16" ht="15">
      <c r="A49" s="7" t="s">
        <v>17</v>
      </c>
      <c r="B49" s="57">
        <v>149</v>
      </c>
      <c r="C49" s="57">
        <v>61</v>
      </c>
      <c r="D49" s="58">
        <f>C49-B49</f>
        <v>-88</v>
      </c>
      <c r="E49" s="6"/>
      <c r="F49" s="6" t="s">
        <v>6</v>
      </c>
      <c r="G49" s="59"/>
      <c r="H49" s="59"/>
      <c r="I49" s="59"/>
      <c r="J49" s="19"/>
      <c r="K49" s="19"/>
      <c r="L49" s="19"/>
      <c r="M49" s="19"/>
      <c r="N49" s="19"/>
      <c r="O49" s="5"/>
      <c r="P49" s="5"/>
    </row>
    <row r="50" spans="1:16" ht="15">
      <c r="A50" s="7" t="s">
        <v>32</v>
      </c>
      <c r="B50" s="57" t="s">
        <v>27</v>
      </c>
      <c r="C50" s="57" t="s">
        <v>27</v>
      </c>
      <c r="D50" s="58" t="s">
        <v>27</v>
      </c>
      <c r="E50" s="6"/>
      <c r="F50" s="7" t="s">
        <v>11</v>
      </c>
      <c r="G50" s="57">
        <v>15630.80526663</v>
      </c>
      <c r="H50" s="57">
        <v>15636.92202731</v>
      </c>
      <c r="I50" s="58">
        <f>H50-G50</f>
        <v>6.11676068000088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57"/>
      <c r="C51" s="57"/>
      <c r="D51" s="58"/>
      <c r="E51" s="6"/>
      <c r="F51" s="8" t="s">
        <v>40</v>
      </c>
      <c r="G51" s="60">
        <f>+G48-G50</f>
        <v>20549.3161328</v>
      </c>
      <c r="H51" s="60">
        <f>+H48-H50</f>
        <v>20579.087869969997</v>
      </c>
      <c r="I51" s="61">
        <f>H51-G51</f>
        <v>29.771737169998232</v>
      </c>
      <c r="J51" s="19"/>
      <c r="K51" s="19"/>
      <c r="L51" s="19"/>
      <c r="M51" s="19"/>
      <c r="N51" s="19"/>
      <c r="O51" s="5"/>
      <c r="P51" s="5"/>
    </row>
    <row r="52" spans="1:16" ht="15">
      <c r="A52" s="7"/>
      <c r="B52" s="63"/>
      <c r="C52" s="63"/>
      <c r="D52" s="58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5">
      <c r="A53" s="7" t="s">
        <v>35</v>
      </c>
      <c r="B53" s="63" t="s">
        <v>27</v>
      </c>
      <c r="C53" s="63" t="s">
        <v>27</v>
      </c>
      <c r="D53" s="64" t="s">
        <v>27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5">
      <c r="A54" s="7" t="s">
        <v>34</v>
      </c>
      <c r="B54" s="63" t="s">
        <v>27</v>
      </c>
      <c r="C54" s="63">
        <v>7.004385136503591</v>
      </c>
      <c r="D54" s="64">
        <f>C54</f>
        <v>7.004385136503591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5">
      <c r="A55" s="7" t="s">
        <v>33</v>
      </c>
      <c r="B55" s="65">
        <v>10.297420366979832</v>
      </c>
      <c r="C55" s="65" t="s">
        <v>27</v>
      </c>
      <c r="D55" s="66">
        <f>-B55</f>
        <v>-10.297420366979832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  <mergeCell ref="A43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2012-11-13T03:37:53Z</dcterms:modified>
  <cp:category/>
  <cp:version/>
  <cp:contentType/>
  <cp:contentStatus/>
</cp:coreProperties>
</file>