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<sst xmlns="http://schemas.openxmlformats.org/spreadsheetml/2006/main" count="112" uniqueCount="63">
  <si>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</si>
  <si>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</si>
  <si>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</si>
  <si>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</si>
  <si>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</si>
  <si>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</si>
  <si>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</si>
  <si>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</si>
  <si>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</si>
  <si>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</si>
  <si>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</si>
  <si>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</si>
  <si>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</si>
  <si>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</si>
  <si>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</si>
  <si>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</si>
  <si>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</si>
  <si>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</si>
  <si>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</si>
  <si>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</si>
  <si>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</si>
  <si>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</si>
  <si>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</si>
  <si>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</si>
  <si>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</si>
  <si>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</si>
  <si>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</si>
  <si>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</si>
  <si>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</si>
  <si>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</si>
  <si>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</si>
  <si>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</si>
  <si>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</si>
  <si>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</si>
  <si>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</si>
  <si>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</si>
  <si>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</si>
  <si>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</si>
  <si>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</si>
  <si>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</si>
  <si>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</si>
  <si>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</si>
  <si>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</si>
  <si>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</si>
  <si>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</si>
  <si>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</si>
  <si>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</si>
  <si>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</si>
  <si>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</si>
  <si>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</si>
  <si>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05.11</t>
  </si>
  <si>
    <t>-</t>
  </si>
  <si>
    <t>2010.01.11-2010.05.11</t>
  </si>
  <si>
    <t>2010-ж. 02.11</t>
  </si>
  <si>
    <t>2010-ж. 04.11</t>
  </si>
  <si>
    <t>2010.29.10-        2010.04.11</t>
  </si>
  <si>
    <t>2010-ж. 12.11</t>
  </si>
  <si>
    <t>Жумалык баяндама (2010.09.11 - 2010.12.11)</t>
  </si>
  <si>
    <t>2010.09.11-2010.12.11</t>
  </si>
  <si>
    <t>2010-ж. 09.11</t>
  </si>
  <si>
    <t>2010-ж. 11.11</t>
  </si>
  <si>
    <t>* 2010-жылдын 12-ноябрындагы коммерциялык банктар ортосундагы СВОП операцияларын эске албаганда</t>
  </si>
  <si>
    <t>2010.05.11-        2010.11.11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</si>
</sst>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K19" sqref="K1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57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56</v>
      </c>
      <c r="D8" s="30" t="s">
        <v>5</v>
      </c>
      <c r="E8" s="11"/>
      <c r="F8" s="12"/>
      <c r="G8" s="13" t="s">
        <v>55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45947.5863</v>
      </c>
      <c r="C9" s="16">
        <v>46080.0167</v>
      </c>
      <c r="D9" s="17">
        <f>C9-B9</f>
        <v>132.43039999999746</v>
      </c>
      <c r="E9" s="14"/>
      <c r="F9" s="31" t="s">
        <v>15</v>
      </c>
      <c r="G9" s="16">
        <v>90.3373</v>
      </c>
      <c r="H9" s="16">
        <v>181.6269</v>
      </c>
      <c r="I9" s="17">
        <f>H9-G9</f>
        <v>91.28960000000001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40288.79361</v>
      </c>
      <c r="C11" s="16">
        <v>39999.14596</v>
      </c>
      <c r="D11" s="17">
        <f>C11-B11</f>
        <v>-289.647649999999</v>
      </c>
      <c r="E11" s="14"/>
      <c r="F11" s="15" t="s">
        <v>16</v>
      </c>
      <c r="G11" s="16">
        <v>66.9418</v>
      </c>
      <c r="H11" s="16">
        <v>163.1269</v>
      </c>
      <c r="I11" s="17">
        <f>H11-G11</f>
        <v>96.1851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5658.79269</v>
      </c>
      <c r="C12" s="19">
        <v>6080.87074</v>
      </c>
      <c r="D12" s="20">
        <f>C12-B12</f>
        <v>422.0780500000001</v>
      </c>
      <c r="E12" s="14"/>
      <c r="F12" s="31" t="s">
        <v>17</v>
      </c>
      <c r="G12" s="16" t="s">
        <v>51</v>
      </c>
      <c r="H12" s="16">
        <v>18.5</v>
      </c>
      <c r="I12" s="17">
        <v>18.5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>
        <v>23.3955</v>
      </c>
      <c r="H13" s="16" t="s">
        <v>51</v>
      </c>
      <c r="I13" s="38">
        <v>-23.3955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4.72</v>
      </c>
      <c r="H16" s="21">
        <v>4.66</v>
      </c>
      <c r="I16" s="38">
        <f>H16-G16</f>
        <v>-0.05999999999999961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51</v>
      </c>
      <c r="H17" s="21">
        <v>4</v>
      </c>
      <c r="I17" s="38" t="s">
        <v>51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52</v>
      </c>
      <c r="C18" s="68" t="s">
        <v>58</v>
      </c>
      <c r="D18" s="70" t="s">
        <v>12</v>
      </c>
      <c r="E18" s="11"/>
      <c r="F18" s="32" t="s">
        <v>22</v>
      </c>
      <c r="G18" s="22">
        <v>3</v>
      </c>
      <c r="H18" s="22" t="s">
        <v>51</v>
      </c>
      <c r="I18" s="39" t="s">
        <v>51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43</v>
      </c>
      <c r="B20" s="59">
        <v>200</v>
      </c>
      <c r="C20" s="59" t="s">
        <v>51</v>
      </c>
      <c r="D20" s="60">
        <v>-200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5"/>
      <c r="B21" s="59"/>
      <c r="C21" s="59"/>
      <c r="D21" s="61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51</v>
      </c>
      <c r="C22" s="16" t="s">
        <v>51</v>
      </c>
      <c r="D22" s="17" t="s">
        <v>51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51</v>
      </c>
      <c r="C23" s="19">
        <v>89</v>
      </c>
      <c r="D23" s="20">
        <f>+C23</f>
        <v>89</v>
      </c>
      <c r="E23" s="11"/>
      <c r="F23" s="33" t="s">
        <v>35</v>
      </c>
      <c r="G23" s="16">
        <v>15.35</v>
      </c>
      <c r="H23" s="16">
        <v>9.55</v>
      </c>
      <c r="I23" s="53">
        <f>H23-G23</f>
        <v>-5.799999999999999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7.9</v>
      </c>
      <c r="H25" s="16">
        <v>5.75</v>
      </c>
      <c r="I25" s="17">
        <f>H25-G25</f>
        <v>-2.1500000000000004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7.45</v>
      </c>
      <c r="H26" s="16">
        <v>3.8</v>
      </c>
      <c r="I26" s="17">
        <f>H26-G26</f>
        <v>-3.6500000000000004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51</v>
      </c>
      <c r="H27" s="16" t="s">
        <v>51</v>
      </c>
      <c r="I27" s="17" t="s">
        <v>51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>
        <v>2.7</v>
      </c>
      <c r="H28" s="16">
        <v>0.5</v>
      </c>
      <c r="I28" s="17">
        <f>H28-G28</f>
        <v>-2.2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>
        <v>0.27</v>
      </c>
      <c r="H29" s="16" t="s">
        <v>51</v>
      </c>
      <c r="I29" s="17">
        <v>-0.27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58</v>
      </c>
      <c r="C31" s="16">
        <v>55.5</v>
      </c>
      <c r="D31" s="17">
        <f>C31-B31</f>
        <v>-2.5</v>
      </c>
      <c r="E31" s="11"/>
      <c r="F31" s="32" t="s">
        <v>48</v>
      </c>
      <c r="G31" s="23">
        <v>46.7931</v>
      </c>
      <c r="H31" s="23">
        <v>46.825</v>
      </c>
      <c r="I31" s="24">
        <f>+H31/G31-1</f>
        <v>0.0006817244422789859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42.5</v>
      </c>
      <c r="C32" s="16">
        <v>55.5</v>
      </c>
      <c r="D32" s="17">
        <f>C32-B32</f>
        <v>13</v>
      </c>
      <c r="E32" s="11"/>
      <c r="F32" s="63" t="s">
        <v>61</v>
      </c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51</v>
      </c>
      <c r="C36" s="21">
        <v>3.8754896722950036</v>
      </c>
      <c r="D36" s="38" t="s">
        <v>51</v>
      </c>
      <c r="E36" s="11"/>
      <c r="F36" s="12"/>
      <c r="G36" s="13" t="s">
        <v>50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51</v>
      </c>
      <c r="C37" s="21">
        <v>4.33759021620985</v>
      </c>
      <c r="D37" s="38" t="s">
        <v>51</v>
      </c>
      <c r="E37" s="11"/>
      <c r="F37" s="15" t="s">
        <v>6</v>
      </c>
      <c r="G37" s="16">
        <v>33727.865</v>
      </c>
      <c r="H37" s="16">
        <v>33828.586</v>
      </c>
      <c r="I37" s="17">
        <f>H37-G37</f>
        <v>100.721000000005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4.22972641577458</v>
      </c>
      <c r="C38" s="22">
        <v>4.791648533863274</v>
      </c>
      <c r="D38" s="39">
        <f>C38-B38</f>
        <v>0.5619221180886935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15583.964</v>
      </c>
      <c r="H39" s="16">
        <v>15795.96</v>
      </c>
      <c r="I39" s="17">
        <f>H39-G39</f>
        <v>211.99599999999919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18143.900999999998</v>
      </c>
      <c r="H40" s="19">
        <v>18032.626000000004</v>
      </c>
      <c r="I40" s="20">
        <f>H40-G40</f>
        <v>-111.27499999999418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120.315</v>
      </c>
      <c r="C46" s="16">
        <v>144.78</v>
      </c>
      <c r="D46" s="17">
        <f>C46-B46</f>
        <v>24.465000000000003</v>
      </c>
      <c r="E46" s="11"/>
      <c r="F46" s="31" t="s">
        <v>6</v>
      </c>
      <c r="G46" s="16">
        <v>26749.923</v>
      </c>
      <c r="H46" s="16">
        <v>26631.318</v>
      </c>
      <c r="I46" s="17">
        <f>H46-G46</f>
        <v>-118.60499999999956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72.03</v>
      </c>
      <c r="C47" s="16">
        <v>76.28</v>
      </c>
      <c r="D47" s="17">
        <f>C47-B47</f>
        <v>4.25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11766.395</v>
      </c>
      <c r="H48" s="16">
        <v>11621.472</v>
      </c>
      <c r="I48" s="17">
        <f>H48-G48</f>
        <v>-144.92300000000068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14983.527999999998</v>
      </c>
      <c r="H49" s="19">
        <v>15009.846</v>
      </c>
      <c r="I49" s="20">
        <f>H49-G49</f>
        <v>26.31800000000112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51</v>
      </c>
      <c r="C50" s="21">
        <v>4.967086376563877</v>
      </c>
      <c r="D50" s="38" t="s">
        <v>51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9.19047465719713</v>
      </c>
      <c r="C51" s="21" t="s">
        <v>51</v>
      </c>
      <c r="D51" s="38" t="s">
        <v>51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16.73212792118439</v>
      </c>
      <c r="C52" s="22">
        <v>15.793437688369844</v>
      </c>
      <c r="D52" s="39">
        <f>C52-B52</f>
        <v>-0.9386902328145457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58"/>
      <c r="B53" s="58"/>
      <c r="C53" s="58"/>
      <c r="D53" s="5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2010-11-13T08:31:15Z</dcterms:modified>
  <cp:category/>
  <cp:version/>
  <cp:contentType/>
  <cp:contentStatus/>
</cp:coreProperties>
</file>