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<sst xmlns="http://schemas.openxmlformats.org/spreadsheetml/2006/main" count="115" uniqueCount="58">
  <si>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</si>
  <si>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</si>
  <si>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</si>
  <si>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</si>
  <si>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</si>
  <si>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</si>
  <si>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</si>
  <si>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</si>
  <si>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</si>
  <si>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</si>
  <si>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</si>
  <si>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</si>
  <si>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</si>
  <si>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</si>
  <si>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</si>
  <si>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</si>
  <si>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</si>
  <si>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</si>
  <si>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</si>
  <si>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</si>
  <si>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</si>
  <si>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</si>
  <si>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</si>
  <si>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</si>
  <si>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</si>
  <si>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</si>
  <si>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</si>
  <si>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</si>
  <si>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</si>
  <si>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</si>
  <si>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</si>
  <si>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</si>
  <si>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</si>
  <si>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</si>
  <si>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</si>
  <si>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</si>
  <si>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</si>
  <si>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</si>
  <si>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</si>
  <si>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</si>
  <si>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</si>
  <si>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</si>
  <si>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</si>
  <si>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</si>
  <si>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</si>
  <si>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</si>
  <si>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</si>
  <si>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</si>
  <si>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</si>
  <si>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</si>
  <si>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</si>
  <si>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</si>
  <si>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27.12.10-        31.12.10</t>
  </si>
  <si>
    <t>24.12.10-       30.12.10</t>
  </si>
  <si>
    <t>Еженедельный обзор (03.01.11 – 06.01.11)</t>
  </si>
  <si>
    <t>03.01.11-        06.01.11</t>
  </si>
  <si>
    <t>31.12.10-       05.01.11</t>
  </si>
  <si>
    <t>*- без учета операций СВОП между коммерческими банками за 06.01.2011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</si>
</sst>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zoomScalePageLayoutView="0" workbookViewId="0" topLeftCell="A1">
      <selection activeCell="F34" sqref="F34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40543</v>
      </c>
      <c r="C8" s="18">
        <v>40549</v>
      </c>
      <c r="D8" s="19" t="s">
        <v>36</v>
      </c>
      <c r="E8" s="6"/>
      <c r="F8" s="17"/>
      <c r="G8" s="18" t="s">
        <v>53</v>
      </c>
      <c r="H8" s="18" t="s">
        <v>56</v>
      </c>
      <c r="I8" s="19" t="s">
        <v>36</v>
      </c>
      <c r="N8" s="35"/>
      <c r="O8" s="35"/>
    </row>
    <row r="9" spans="1:16" s="27" customFormat="1" ht="14.25" customHeight="1">
      <c r="A9" s="15" t="s">
        <v>18</v>
      </c>
      <c r="B9" s="10">
        <v>48597.3006</v>
      </c>
      <c r="C9" s="10">
        <v>48168.7123</v>
      </c>
      <c r="D9" s="11">
        <f>C9-B9</f>
        <v>-428.5883000000031</v>
      </c>
      <c r="E9" s="6"/>
      <c r="F9" s="15" t="s">
        <v>34</v>
      </c>
      <c r="G9" s="10">
        <v>31</v>
      </c>
      <c r="H9" s="10" t="s">
        <v>13</v>
      </c>
      <c r="I9" s="11">
        <f>-G9</f>
        <v>-31</v>
      </c>
      <c r="N9" s="36"/>
      <c r="O9" s="37"/>
      <c r="P9" s="37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36"/>
      <c r="O10" s="37"/>
      <c r="P10" s="37"/>
    </row>
    <row r="11" spans="1:16" s="27" customFormat="1" ht="14.25" customHeight="1">
      <c r="A11" s="15" t="s">
        <v>20</v>
      </c>
      <c r="B11" s="10">
        <v>41536.368350000004</v>
      </c>
      <c r="C11" s="10">
        <v>41170.170079999996</v>
      </c>
      <c r="D11" s="11">
        <f>C11-B11</f>
        <v>-366.19827000000805</v>
      </c>
      <c r="E11" s="6"/>
      <c r="F11" s="15" t="s">
        <v>22</v>
      </c>
      <c r="G11" s="10">
        <v>31</v>
      </c>
      <c r="H11" s="10" t="s">
        <v>13</v>
      </c>
      <c r="I11" s="11">
        <f>-G11</f>
        <v>-31</v>
      </c>
      <c r="J11" s="6"/>
      <c r="K11" s="6"/>
      <c r="L11" s="6"/>
      <c r="M11" s="6"/>
      <c r="N11" s="36"/>
      <c r="O11" s="37"/>
      <c r="P11" s="37"/>
    </row>
    <row r="12" spans="1:16" s="27" customFormat="1" ht="14.25" customHeight="1">
      <c r="A12" s="22" t="s">
        <v>21</v>
      </c>
      <c r="B12" s="13">
        <v>7060.93225</v>
      </c>
      <c r="C12" s="13">
        <v>6998.542219999999</v>
      </c>
      <c r="D12" s="14">
        <f>C12-B12</f>
        <v>-62.39003000000048</v>
      </c>
      <c r="E12" s="6"/>
      <c r="F12" s="15" t="s">
        <v>23</v>
      </c>
      <c r="G12" s="10" t="s">
        <v>13</v>
      </c>
      <c r="H12" s="10" t="s">
        <v>13</v>
      </c>
      <c r="I12" s="11" t="s">
        <v>13</v>
      </c>
      <c r="J12" s="6"/>
      <c r="K12" s="6"/>
      <c r="L12" s="6"/>
      <c r="M12" s="6"/>
      <c r="N12" s="36"/>
      <c r="O12" s="37"/>
      <c r="P12" s="37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6.7</v>
      </c>
      <c r="H16" s="20" t="s">
        <v>13</v>
      </c>
      <c r="I16" s="21">
        <f>-G16</f>
        <v>-6.7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 t="s">
        <v>13</v>
      </c>
      <c r="H17" s="20" t="s">
        <v>13</v>
      </c>
      <c r="I17" s="21" t="s">
        <v>13</v>
      </c>
      <c r="J17" s="6"/>
      <c r="K17" s="6"/>
      <c r="L17" s="6"/>
      <c r="M17" s="6"/>
    </row>
    <row r="18" spans="1:13" ht="13.5" customHeight="1">
      <c r="A18" s="51"/>
      <c r="B18" s="53" t="s">
        <v>52</v>
      </c>
      <c r="C18" s="53" t="s">
        <v>55</v>
      </c>
      <c r="D18" s="45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2"/>
      <c r="B19" s="54"/>
      <c r="C19" s="54"/>
      <c r="D19" s="46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7" t="s">
        <v>50</v>
      </c>
      <c r="B20" s="48" t="s">
        <v>13</v>
      </c>
      <c r="C20" s="48" t="s">
        <v>13</v>
      </c>
      <c r="D20" s="49" t="s">
        <v>13</v>
      </c>
      <c r="E20" s="6"/>
      <c r="G20" s="6"/>
      <c r="H20" s="6"/>
      <c r="I20" s="6"/>
    </row>
    <row r="21" spans="1:9" ht="13.5" customHeight="1">
      <c r="A21" s="47"/>
      <c r="B21" s="48"/>
      <c r="C21" s="48"/>
      <c r="D21" s="50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>
        <v>70.79</v>
      </c>
      <c r="C22" s="10">
        <v>82.0816</v>
      </c>
      <c r="D22" s="11">
        <f>C22-B22</f>
        <v>11.291599999999988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f>+G26+G27</f>
        <v>9.040000000000001</v>
      </c>
      <c r="H24" s="10">
        <v>12.95</v>
      </c>
      <c r="I24" s="43">
        <f>H24-G24</f>
        <v>3.9099999999999984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8.24</v>
      </c>
      <c r="H26" s="10">
        <v>2.2</v>
      </c>
      <c r="I26" s="11">
        <f>+H26-G26</f>
        <v>-6.04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0.8</v>
      </c>
      <c r="H27" s="10">
        <v>10.75</v>
      </c>
      <c r="I27" s="11">
        <f>+H27-G27</f>
        <v>9.95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40540</v>
      </c>
      <c r="C29" s="18">
        <v>40547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543</v>
      </c>
      <c r="C30" s="10">
        <v>467.6</v>
      </c>
      <c r="D30" s="11">
        <f>C30-B30</f>
        <v>-75.39999999999998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447.1</v>
      </c>
      <c r="C31" s="10">
        <v>353.8</v>
      </c>
      <c r="D31" s="11">
        <f>C31-B31</f>
        <v>-93.30000000000001</v>
      </c>
      <c r="E31" s="6"/>
      <c r="F31" s="15" t="s">
        <v>49</v>
      </c>
      <c r="G31" s="10" t="s">
        <v>13</v>
      </c>
      <c r="H31" s="10" t="s">
        <v>13</v>
      </c>
      <c r="I31" s="11" t="s">
        <v>13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47.0992</v>
      </c>
      <c r="H33" s="31">
        <v>47.1497</v>
      </c>
      <c r="I33" s="44">
        <f>+H33/G33-1</f>
        <v>0.0010722050480687084</v>
      </c>
    </row>
    <row r="34" spans="1:6" ht="14.25">
      <c r="A34" s="15" t="s">
        <v>41</v>
      </c>
      <c r="B34" s="20">
        <v>4.33</v>
      </c>
      <c r="C34" s="20">
        <v>4.524548506709276</v>
      </c>
      <c r="D34" s="21">
        <f>C34-B34</f>
        <v>0.1945485067092756</v>
      </c>
      <c r="E34" s="6"/>
      <c r="F34" s="1" t="s">
        <v>57</v>
      </c>
    </row>
    <row r="35" spans="1:5" ht="14.25">
      <c r="A35" s="15" t="s">
        <v>6</v>
      </c>
      <c r="B35" s="20">
        <v>4.91</v>
      </c>
      <c r="C35" s="20">
        <v>5.204799409092268</v>
      </c>
      <c r="D35" s="21">
        <f>C35-B35</f>
        <v>0.2947994090922679</v>
      </c>
      <c r="E35" s="6"/>
    </row>
    <row r="36" spans="1:5" ht="14.25">
      <c r="A36" s="22" t="s">
        <v>7</v>
      </c>
      <c r="B36" s="23">
        <v>5.69</v>
      </c>
      <c r="C36" s="23">
        <v>5.968867852632617</v>
      </c>
      <c r="D36" s="34">
        <f>C36-B36</f>
        <v>0.27886785263261693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8"/>
    </row>
    <row r="39" spans="1:10" ht="15">
      <c r="A39" s="8" t="s">
        <v>2</v>
      </c>
      <c r="B39" s="6"/>
      <c r="C39" s="6"/>
      <c r="D39" s="6"/>
      <c r="E39" s="6"/>
      <c r="F39" s="17"/>
      <c r="G39" s="18">
        <v>40543</v>
      </c>
      <c r="H39" s="18">
        <v>40549</v>
      </c>
      <c r="I39" s="19" t="s">
        <v>36</v>
      </c>
      <c r="J39" s="38"/>
    </row>
    <row r="40" spans="1:10" ht="15">
      <c r="A40" s="17"/>
      <c r="B40" s="18">
        <v>40542</v>
      </c>
      <c r="C40" s="18">
        <v>40549</v>
      </c>
      <c r="D40" s="19" t="s">
        <v>36</v>
      </c>
      <c r="E40" s="6"/>
      <c r="F40" s="15" t="s">
        <v>18</v>
      </c>
      <c r="G40" s="10">
        <v>34065.566</v>
      </c>
      <c r="H40" s="10">
        <v>34571.636</v>
      </c>
      <c r="I40" s="11">
        <f>H40-G40</f>
        <v>506.0699999999997</v>
      </c>
      <c r="J40" s="38"/>
    </row>
    <row r="41" spans="1:10" ht="14.25">
      <c r="A41" s="15" t="s">
        <v>4</v>
      </c>
      <c r="B41" s="10">
        <v>85.3</v>
      </c>
      <c r="C41" s="10">
        <v>233.98</v>
      </c>
      <c r="D41" s="11">
        <f>C41-B41</f>
        <v>148.68</v>
      </c>
      <c r="E41" s="6"/>
      <c r="F41" s="1" t="s">
        <v>19</v>
      </c>
      <c r="J41" s="38"/>
    </row>
    <row r="42" spans="1:12" ht="14.25">
      <c r="A42" s="15" t="s">
        <v>5</v>
      </c>
      <c r="B42" s="10">
        <v>40</v>
      </c>
      <c r="C42" s="10">
        <v>43.75</v>
      </c>
      <c r="D42" s="11">
        <f>C42-B42</f>
        <v>3.75</v>
      </c>
      <c r="E42" s="6"/>
      <c r="F42" s="15" t="s">
        <v>32</v>
      </c>
      <c r="G42" s="10">
        <v>17035.034</v>
      </c>
      <c r="H42" s="10">
        <v>16608.658</v>
      </c>
      <c r="I42" s="11">
        <f>H42-G42</f>
        <v>-426.3760000000002</v>
      </c>
      <c r="J42" s="38"/>
      <c r="L42" s="38"/>
    </row>
    <row r="43" spans="1:10" ht="14.25">
      <c r="A43" s="15"/>
      <c r="B43" s="10"/>
      <c r="C43" s="10"/>
      <c r="D43" s="11"/>
      <c r="E43" s="6"/>
      <c r="F43" s="22" t="s">
        <v>33</v>
      </c>
      <c r="G43" s="13">
        <f>G40-G42</f>
        <v>17030.532</v>
      </c>
      <c r="H43" s="13">
        <f>H40-H42</f>
        <v>17962.978</v>
      </c>
      <c r="I43" s="14">
        <f>H43-G43</f>
        <v>932.4459999999999</v>
      </c>
      <c r="J43" s="38"/>
    </row>
    <row r="44" spans="1:12" ht="14.25">
      <c r="A44" s="15" t="s">
        <v>9</v>
      </c>
      <c r="B44" s="20"/>
      <c r="C44" s="20"/>
      <c r="D44" s="11"/>
      <c r="E44" s="6"/>
      <c r="J44" s="38"/>
      <c r="L44" s="38"/>
    </row>
    <row r="45" spans="1:10" ht="15">
      <c r="A45" s="15" t="s">
        <v>46</v>
      </c>
      <c r="B45" s="20" t="s">
        <v>13</v>
      </c>
      <c r="C45" s="20">
        <v>6.06521106064209</v>
      </c>
      <c r="D45" s="21">
        <v>6.06521106064209</v>
      </c>
      <c r="E45" s="6"/>
      <c r="F45" s="7" t="s">
        <v>16</v>
      </c>
      <c r="G45" s="6"/>
      <c r="H45" s="6"/>
      <c r="I45" s="6"/>
      <c r="J45" s="38"/>
    </row>
    <row r="46" spans="1:10" ht="14.25">
      <c r="A46" s="15" t="s">
        <v>38</v>
      </c>
      <c r="B46" s="20">
        <v>9.13</v>
      </c>
      <c r="C46" s="20" t="s">
        <v>13</v>
      </c>
      <c r="D46" s="21">
        <v>-9.13</v>
      </c>
      <c r="E46" s="6"/>
      <c r="F46" s="8" t="s">
        <v>1</v>
      </c>
      <c r="J46" s="38"/>
    </row>
    <row r="47" spans="1:10" ht="15">
      <c r="A47" s="22" t="s">
        <v>39</v>
      </c>
      <c r="B47" s="23" t="s">
        <v>13</v>
      </c>
      <c r="C47" s="23">
        <v>13.397185305894297</v>
      </c>
      <c r="D47" s="34">
        <v>13.397185305894297</v>
      </c>
      <c r="E47" s="6"/>
      <c r="F47" s="17"/>
      <c r="G47" s="18">
        <v>40543</v>
      </c>
      <c r="H47" s="18">
        <v>40549</v>
      </c>
      <c r="I47" s="19" t="s">
        <v>36</v>
      </c>
      <c r="J47" s="38"/>
    </row>
    <row r="48" spans="2:10" ht="14.25">
      <c r="B48" s="20"/>
      <c r="C48" s="20"/>
      <c r="D48" s="21"/>
      <c r="E48" s="6"/>
      <c r="F48" s="15" t="s">
        <v>18</v>
      </c>
      <c r="G48" s="10">
        <v>26381.935</v>
      </c>
      <c r="H48" s="10">
        <v>26275.306</v>
      </c>
      <c r="I48" s="11">
        <f>H48-G48</f>
        <v>-106.62900000000081</v>
      </c>
      <c r="J48" s="38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11665.124</v>
      </c>
      <c r="H50" s="10">
        <v>11590.608</v>
      </c>
      <c r="I50" s="11">
        <f>H50-G50</f>
        <v>-74.51599999999962</v>
      </c>
    </row>
    <row r="51" spans="5:9" ht="14.25">
      <c r="E51" s="24"/>
      <c r="F51" s="22" t="s">
        <v>24</v>
      </c>
      <c r="G51" s="13">
        <f>G48-G50</f>
        <v>14716.811000000002</v>
      </c>
      <c r="H51" s="13">
        <f>H48-H50</f>
        <v>14684.698</v>
      </c>
      <c r="I51" s="14">
        <f>H51-G51</f>
        <v>-32.11300000000119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9"/>
      <c r="B54" s="24"/>
      <c r="C54" s="24"/>
      <c r="D54" s="24"/>
      <c r="E54" s="24"/>
      <c r="F54" s="15"/>
      <c r="G54" s="38"/>
      <c r="H54" s="38"/>
    </row>
    <row r="55" spans="1:5" ht="15">
      <c r="A55" s="40"/>
      <c r="B55" s="41"/>
      <c r="C55" s="41"/>
      <c r="D55" s="26"/>
      <c r="E55" s="24"/>
    </row>
    <row r="56" spans="1:8" ht="14.25" customHeight="1">
      <c r="A56" s="15"/>
      <c r="B56" s="42"/>
      <c r="C56" s="42"/>
      <c r="D56" s="11"/>
      <c r="E56" s="42"/>
      <c r="G56" s="38"/>
      <c r="H56" s="38"/>
    </row>
    <row r="57" spans="1:9" ht="14.25">
      <c r="A57" s="15"/>
      <c r="B57" s="42"/>
      <c r="C57" s="42"/>
      <c r="D57" s="11"/>
      <c r="E57" s="42"/>
      <c r="G57" s="38"/>
      <c r="H57" s="38"/>
      <c r="I57" s="38"/>
    </row>
    <row r="58" spans="1:5" ht="14.25">
      <c r="A58" s="15"/>
      <c r="B58" s="10"/>
      <c r="C58" s="10"/>
      <c r="D58" s="11"/>
      <c r="E58" s="42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</sheetData>
  <sheetProtection/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2010-09-27T06:55:53Z</cp:lastPrinted>
  <dcterms:created xsi:type="dcterms:W3CDTF">2008-04-16T03:42:29Z</dcterms:created>
  <dcterms:modified xsi:type="dcterms:W3CDTF">2011-01-10T09:02:29Z</dcterms:modified>
  <cp:category/>
  <cp:version/>
  <cp:contentType/>
  <cp:contentStatus/>
</cp:coreProperties>
</file>