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<sst xmlns="http://schemas.openxmlformats.org/spreadsheetml/2006/main" count="141" uniqueCount="61">
  <si>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</si>
  <si>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</si>
  <si>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</si>
  <si>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</si>
  <si>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</si>
  <si>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</si>
  <si>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</si>
  <si>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</si>
  <si>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</si>
  <si>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</si>
  <si>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</si>
  <si>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</si>
  <si>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</si>
  <si>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</si>
  <si>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</si>
  <si>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</si>
  <si>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</si>
  <si>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</si>
  <si>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</si>
  <si>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</si>
  <si>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</si>
  <si>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</si>
  <si>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</si>
  <si>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</si>
  <si>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</si>
  <si>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</si>
  <si>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</si>
  <si>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</si>
  <si>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</si>
  <si>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</si>
  <si>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</si>
  <si>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</si>
  <si>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</si>
  <si>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</si>
  <si>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</si>
  <si>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</si>
  <si>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</si>
  <si>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</si>
  <si>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</si>
  <si>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</si>
  <si>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</si>
  <si>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</si>
  <si>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</si>
  <si>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</si>
  <si>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</si>
  <si>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</si>
  <si>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</si>
  <si>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</si>
  <si>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</si>
  <si>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</si>
  <si>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</si>
  <si>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</si>
  <si>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</si>
  <si>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</si>
  <si>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</si>
  <si>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22.06.15-       26.06.15</t>
  </si>
  <si>
    <t>Еженедельный обзор (29.06.15 – 03.07.15)</t>
  </si>
  <si>
    <t>29.06.15-       03.07.15</t>
  </si>
  <si>
    <t>* - без учета операций СВОП между коммерческими банками за 03.07.2015 г.</t>
  </si>
  <si>
    <t>19.06.15-            25.06.15</t>
  </si>
  <si>
    <t>26.06.15-            02.07.15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</si>
</sst>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3" customWidth="1"/>
    <col min="2" max="3" width="12.75390625" style="3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56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42181</v>
      </c>
      <c r="C8" s="10">
        <v>42188</v>
      </c>
      <c r="D8" s="11" t="s">
        <v>32</v>
      </c>
      <c r="E8" s="31"/>
      <c r="F8" s="4"/>
      <c r="G8" s="10" t="s">
        <v>59</v>
      </c>
      <c r="H8" s="10" t="s">
        <v>60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63086.380399999995</v>
      </c>
      <c r="C9" s="5">
        <v>64161.769400000005</v>
      </c>
      <c r="D9" s="1">
        <f>C9-B9</f>
        <v>1075.3890000000101</v>
      </c>
      <c r="E9" s="31"/>
      <c r="F9" s="2" t="s">
        <v>31</v>
      </c>
      <c r="G9" s="5">
        <v>321.1923</v>
      </c>
      <c r="H9" s="5">
        <v>714.082</v>
      </c>
      <c r="I9" s="1">
        <f>H9-G9</f>
        <v>392.8897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51822.47536</v>
      </c>
      <c r="C11" s="5">
        <v>53193.780080000004</v>
      </c>
      <c r="D11" s="1">
        <f>C11-B11</f>
        <v>1371.3047200000074</v>
      </c>
      <c r="E11" s="31"/>
      <c r="F11" s="2" t="s">
        <v>22</v>
      </c>
      <c r="G11" s="5">
        <v>321.1923</v>
      </c>
      <c r="H11" s="5">
        <v>714.082</v>
      </c>
      <c r="I11" s="1">
        <f>H11-G11</f>
        <v>392.8897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11263.90504</v>
      </c>
      <c r="C12" s="40">
        <v>10967.98932</v>
      </c>
      <c r="D12" s="41">
        <f>C12-B12</f>
        <v>-295.91571999999906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9.439383478371058</v>
      </c>
      <c r="H16" s="6">
        <v>8.246358383210891</v>
      </c>
      <c r="I16" s="8">
        <f>H16-G16</f>
        <v>-1.1930250951601664</v>
      </c>
      <c r="J16" s="31"/>
      <c r="K16" s="31"/>
      <c r="L16" s="31"/>
      <c r="M16" s="31"/>
    </row>
    <row r="17" spans="1:13" ht="14.25" customHeight="1">
      <c r="A17" s="62"/>
      <c r="B17" s="58" t="s">
        <v>55</v>
      </c>
      <c r="C17" s="58" t="s">
        <v>57</v>
      </c>
      <c r="D17" s="60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3"/>
      <c r="B18" s="59"/>
      <c r="C18" s="59"/>
      <c r="D18" s="61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5032.1</v>
      </c>
      <c r="C21" s="23">
        <v>7376</v>
      </c>
      <c r="D21" s="1">
        <f>C21-B21</f>
        <v>2343.8999999999996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8"/>
      <c r="G22" s="58" t="s">
        <v>55</v>
      </c>
      <c r="H22" s="58" t="s">
        <v>57</v>
      </c>
      <c r="I22" s="60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9"/>
      <c r="G23" s="59"/>
      <c r="H23" s="59"/>
      <c r="I23" s="61"/>
    </row>
    <row r="24" spans="1:9" ht="16.5" customHeight="1">
      <c r="A24" s="21" t="s">
        <v>37</v>
      </c>
      <c r="B24" s="23">
        <v>15.45454546</v>
      </c>
      <c r="C24" s="23" t="s">
        <v>13</v>
      </c>
      <c r="D24" s="23">
        <f>-B24</f>
        <v>-15.45454546</v>
      </c>
      <c r="E24" s="31"/>
      <c r="F24" s="2" t="s">
        <v>47</v>
      </c>
      <c r="G24" s="5">
        <v>13.62</v>
      </c>
      <c r="H24" s="5">
        <v>28.12</v>
      </c>
      <c r="I24" s="1">
        <f>H24-G24</f>
        <v>14.500000000000002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13.62</v>
      </c>
      <c r="H26" s="5">
        <v>28.12</v>
      </c>
      <c r="I26" s="1">
        <f>H26-G26</f>
        <v>14.500000000000002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42178</v>
      </c>
      <c r="C29" s="10">
        <v>42185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777.52</v>
      </c>
      <c r="C30" s="5">
        <v>1326.07</v>
      </c>
      <c r="D30" s="1">
        <f>C30-B30</f>
        <v>548.55</v>
      </c>
      <c r="E30" s="31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777.52</v>
      </c>
      <c r="C31" s="5">
        <v>1326.07</v>
      </c>
      <c r="D31" s="1">
        <f>C31-B31</f>
        <v>548.55</v>
      </c>
      <c r="E31" s="31"/>
      <c r="F31" s="2" t="s">
        <v>54</v>
      </c>
      <c r="G31" s="5">
        <v>18.984365802108538</v>
      </c>
      <c r="H31" s="5">
        <v>7.634060002795126</v>
      </c>
      <c r="I31" s="55">
        <f>H31-G31</f>
        <v>-11.350305799313412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61.1774</v>
      </c>
      <c r="H33" s="12">
        <v>62.09329156626506</v>
      </c>
      <c r="I33" s="54">
        <f>+H33/G33-1</f>
        <v>0.014971077003355093</v>
      </c>
    </row>
    <row r="34" spans="1:6" ht="14.25">
      <c r="A34" s="2" t="s">
        <v>9</v>
      </c>
      <c r="B34" s="6"/>
      <c r="C34" s="6"/>
      <c r="D34" s="8"/>
      <c r="E34" s="31"/>
      <c r="F34" s="33" t="s">
        <v>58</v>
      </c>
    </row>
    <row r="35" spans="1:5" ht="14.25">
      <c r="A35" s="2" t="s">
        <v>36</v>
      </c>
      <c r="B35" s="6">
        <v>9.500948320131156</v>
      </c>
      <c r="C35" s="6">
        <v>9.500948320131156</v>
      </c>
      <c r="D35" s="8">
        <f>C35-B35</f>
        <v>0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42181</v>
      </c>
      <c r="H38" s="10">
        <v>42188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83153.45679155</v>
      </c>
      <c r="H39" s="5">
        <v>84727.31777134</v>
      </c>
      <c r="I39" s="1">
        <f>H39-G39</f>
        <v>1573.860979789999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32155.00874642</v>
      </c>
      <c r="H41" s="5">
        <v>33768.37595585</v>
      </c>
      <c r="I41" s="1">
        <f>H41-G41</f>
        <v>1613.3672094300018</v>
      </c>
      <c r="J41" s="39"/>
    </row>
    <row r="42" spans="1:12" ht="15">
      <c r="A42" s="4"/>
      <c r="B42" s="10">
        <v>42180</v>
      </c>
      <c r="C42" s="10">
        <v>42187</v>
      </c>
      <c r="D42" s="11" t="s">
        <v>32</v>
      </c>
      <c r="E42" s="31"/>
      <c r="F42" s="7" t="s">
        <v>30</v>
      </c>
      <c r="G42" s="40">
        <f>G39-G41</f>
        <v>50998.44804512999</v>
      </c>
      <c r="H42" s="40">
        <f>H39-H41</f>
        <v>50958.94181548999</v>
      </c>
      <c r="I42" s="41">
        <f>H42-G42</f>
        <v>-39.50622963999922</v>
      </c>
      <c r="J42" s="39"/>
      <c r="L42" s="39"/>
    </row>
    <row r="43" spans="1:10" ht="14.25">
      <c r="A43" s="2" t="s">
        <v>4</v>
      </c>
      <c r="B43" s="5">
        <v>44.6</v>
      </c>
      <c r="C43" s="5">
        <v>363.8</v>
      </c>
      <c r="D43" s="1">
        <f>C43-B43</f>
        <v>319.2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40</v>
      </c>
      <c r="C44" s="5">
        <v>237.5</v>
      </c>
      <c r="D44" s="1">
        <f>C44-B44</f>
        <v>197.5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42181</v>
      </c>
      <c r="H47" s="10">
        <v>42188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87804.03559834</v>
      </c>
      <c r="H48" s="5">
        <v>88536.06191215</v>
      </c>
      <c r="I48" s="1">
        <f>H48-G48</f>
        <v>732.0263138100127</v>
      </c>
      <c r="J48" s="39"/>
    </row>
    <row r="49" spans="1:6" ht="15.75" customHeight="1">
      <c r="A49" s="2" t="s">
        <v>52</v>
      </c>
      <c r="B49" s="6">
        <v>11.74</v>
      </c>
      <c r="C49" s="6" t="s">
        <v>13</v>
      </c>
      <c r="D49" s="8">
        <f>-B49</f>
        <v>-11.74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>
        <v>13.17</v>
      </c>
      <c r="D50" s="14">
        <f>C50</f>
        <v>13.17</v>
      </c>
      <c r="E50" s="31"/>
      <c r="F50" s="2" t="s">
        <v>23</v>
      </c>
      <c r="G50" s="5">
        <v>41776.1863555</v>
      </c>
      <c r="H50" s="5">
        <v>41889.13605562</v>
      </c>
      <c r="I50" s="1">
        <f>H50-G50</f>
        <v>112.94970011999976</v>
      </c>
    </row>
    <row r="51" spans="1:9" ht="14.25" customHeight="1">
      <c r="A51" s="56"/>
      <c r="B51" s="56"/>
      <c r="C51" s="56"/>
      <c r="D51" s="56"/>
      <c r="E51" s="37"/>
      <c r="F51" s="7" t="s">
        <v>24</v>
      </c>
      <c r="G51" s="40">
        <f>G48-G50</f>
        <v>46027.84924283999</v>
      </c>
      <c r="H51" s="40">
        <f>H48-H50</f>
        <v>46646.925856530004</v>
      </c>
      <c r="I51" s="41">
        <f>H51-G51</f>
        <v>619.0766136900129</v>
      </c>
    </row>
    <row r="52" spans="1:10" ht="14.25" customHeight="1">
      <c r="A52" s="57"/>
      <c r="B52" s="57"/>
      <c r="C52" s="57"/>
      <c r="D52" s="57"/>
      <c r="E52" s="37"/>
      <c r="F52" s="33"/>
      <c r="G52" s="42"/>
      <c r="H52" s="42"/>
      <c r="I52" s="42"/>
      <c r="J52" s="49"/>
    </row>
    <row r="53" spans="1:10" ht="14.25" customHeight="1">
      <c r="A53" s="53"/>
      <c r="B53" s="53"/>
      <c r="C53" s="53"/>
      <c r="D53" s="53"/>
      <c r="E53" s="37"/>
      <c r="F53" s="33"/>
      <c r="G53" s="42"/>
      <c r="H53" s="42"/>
      <c r="I53" s="42"/>
      <c r="J53" s="49"/>
    </row>
    <row r="54" spans="1:10" ht="14.25" customHeight="1">
      <c r="A54" s="53"/>
      <c r="B54" s="53"/>
      <c r="C54" s="53"/>
      <c r="D54" s="53"/>
      <c r="E54" s="37"/>
      <c r="F54" s="33"/>
      <c r="G54" s="42"/>
      <c r="H54" s="42"/>
      <c r="I54" s="42"/>
      <c r="J54" s="49"/>
    </row>
    <row r="55" spans="1:5" s="50" customFormat="1" ht="14.25" customHeight="1">
      <c r="A55" s="34"/>
      <c r="B55" s="37"/>
      <c r="C55" s="37"/>
      <c r="D55" s="37"/>
      <c r="E55" s="3"/>
    </row>
    <row r="56" spans="1:4" ht="15">
      <c r="A56" s="34"/>
      <c r="B56" s="37"/>
      <c r="C56" s="37"/>
      <c r="D56" s="37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2014-06-20T06:00:52Z</cp:lastPrinted>
  <dcterms:created xsi:type="dcterms:W3CDTF">2008-04-16T03:42:29Z</dcterms:created>
  <dcterms:modified xsi:type="dcterms:W3CDTF">2015-07-08T10:10:19Z</dcterms:modified>
  <cp:category/>
  <cp:version/>
  <cp:contentType/>
  <cp:contentStatus/>
</cp:coreProperties>
</file>