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<sst xmlns="http://schemas.openxmlformats.org/spreadsheetml/2006/main" count="120" uniqueCount="57">
  <si>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</si>
  <si>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</si>
  <si>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</si>
  <si>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</si>
  <si>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</si>
  <si>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</si>
  <si>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</si>
  <si>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</si>
  <si>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</si>
  <si>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</si>
  <si>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</si>
  <si>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</si>
  <si>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</si>
  <si>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</si>
  <si>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</si>
  <si>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</si>
  <si>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</si>
  <si>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</si>
  <si>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</si>
  <si>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</si>
  <si>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</si>
  <si>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</si>
  <si>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</si>
  <si>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</si>
  <si>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</si>
  <si>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</si>
  <si>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</si>
  <si>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</si>
  <si>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</si>
  <si>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</si>
  <si>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</si>
  <si>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</si>
  <si>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</si>
  <si>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</si>
  <si>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</si>
  <si>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</si>
  <si>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</si>
  <si>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</si>
  <si>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</si>
  <si>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</si>
  <si>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</si>
  <si>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</si>
  <si>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</si>
  <si>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</si>
  <si>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</si>
  <si>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</si>
  <si>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</si>
  <si>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Прирост</t>
  </si>
  <si>
    <t>Улуттук банктын жүгүртүү мөөнөтү 3-айлык МКВларын жайгаштыруу боюнча аукциндор катышуучулардын жетишсиздигинен улам өткөрүлгөн эмес</t>
  </si>
  <si>
    <t>Темп прироста</t>
  </si>
  <si>
    <t>24.03.14-       28.03.14</t>
  </si>
  <si>
    <t>20.03.14-            27.03.14</t>
  </si>
  <si>
    <t>31.03.14-       04.04.14</t>
  </si>
  <si>
    <t>03.04.14*</t>
  </si>
  <si>
    <t>28.03.14-            03.04.14</t>
  </si>
  <si>
    <t>** 2013-жылдын -04-апреля коммерциялык банктар ортосундагы СВОП операцияларын эске албаганда</t>
  </si>
  <si>
    <t>(31.03.14 – 04.04.14)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</si>
</sst>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69" fontId="21" fillId="0" borderId="18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9" zoomScaleNormal="79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41.625" style="32" customWidth="1"/>
    <col min="2" max="2" width="12.875" style="32" customWidth="1"/>
    <col min="3" max="3" width="16.625" style="32" customWidth="1"/>
    <col min="4" max="4" width="14.25390625" style="32" customWidth="1"/>
    <col min="5" max="5" width="10.125" style="32" bestFit="1" customWidth="1"/>
    <col min="6" max="6" width="43.875" style="32" customWidth="1"/>
    <col min="7" max="8" width="12.75390625" style="32" customWidth="1"/>
    <col min="9" max="9" width="18.00390625" style="32" customWidth="1"/>
    <col min="10" max="10" width="6.00390625" style="32" customWidth="1"/>
    <col min="11" max="16384" width="9.125" style="32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1" t="s">
        <v>56</v>
      </c>
      <c r="D3" s="72"/>
      <c r="E3" s="36"/>
      <c r="F3" s="37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8"/>
      <c r="E6" s="73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8"/>
      <c r="E7" s="74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4">
        <v>41726</v>
      </c>
      <c r="C8" s="34">
        <v>41733</v>
      </c>
      <c r="D8" s="30" t="s">
        <v>47</v>
      </c>
      <c r="E8" s="74"/>
      <c r="F8" s="7"/>
      <c r="G8" s="34" t="s">
        <v>51</v>
      </c>
      <c r="H8" s="34" t="s">
        <v>54</v>
      </c>
      <c r="I8" s="30" t="s">
        <v>47</v>
      </c>
      <c r="J8" s="1"/>
      <c r="K8" s="1"/>
      <c r="L8" s="1"/>
      <c r="M8" s="1"/>
      <c r="N8" s="3"/>
      <c r="O8" s="18"/>
      <c r="P8" s="31"/>
      <c r="Q8" s="31"/>
      <c r="R8" s="31"/>
      <c r="S8" s="31"/>
      <c r="T8" s="31"/>
    </row>
    <row r="9" spans="1:16" s="31" customFormat="1" ht="14.25" customHeight="1">
      <c r="A9" s="8" t="s">
        <v>4</v>
      </c>
      <c r="B9" s="40">
        <v>66800.14229999999</v>
      </c>
      <c r="C9" s="40">
        <v>67506.8956</v>
      </c>
      <c r="D9" s="41">
        <f>C9-B9</f>
        <v>706.7533000000112</v>
      </c>
      <c r="E9" s="74"/>
      <c r="F9" s="8" t="s">
        <v>42</v>
      </c>
      <c r="G9" s="40">
        <v>687.5326000000001</v>
      </c>
      <c r="H9" s="40">
        <v>921.728</v>
      </c>
      <c r="I9" s="44">
        <f>H9-G9</f>
        <v>234.19539999999984</v>
      </c>
      <c r="J9" s="3"/>
      <c r="K9" s="3"/>
      <c r="L9" s="3"/>
      <c r="M9" s="3"/>
      <c r="N9" s="9"/>
      <c r="O9" s="33"/>
      <c r="P9" s="33"/>
    </row>
    <row r="10" spans="1:16" s="31" customFormat="1" ht="14.25" customHeight="1">
      <c r="A10" s="8" t="s">
        <v>5</v>
      </c>
      <c r="D10" s="41"/>
      <c r="E10" s="74"/>
      <c r="F10" s="8" t="s">
        <v>5</v>
      </c>
      <c r="J10" s="3"/>
      <c r="K10" s="3"/>
      <c r="L10" s="3"/>
      <c r="M10" s="3"/>
      <c r="N10" s="9"/>
      <c r="O10" s="33"/>
      <c r="P10" s="33"/>
    </row>
    <row r="11" spans="1:16" s="31" customFormat="1" ht="14.25" customHeight="1">
      <c r="A11" s="8" t="s">
        <v>6</v>
      </c>
      <c r="B11" s="40">
        <v>56812.35322</v>
      </c>
      <c r="C11" s="40">
        <v>57893.15186</v>
      </c>
      <c r="D11" s="41">
        <f>C11-B11</f>
        <v>1080.798640000001</v>
      </c>
      <c r="E11" s="74"/>
      <c r="F11" s="8" t="s">
        <v>40</v>
      </c>
      <c r="G11" s="40">
        <v>687.5326000000001</v>
      </c>
      <c r="H11" s="40">
        <v>921.728</v>
      </c>
      <c r="I11" s="44">
        <f>H11-G11</f>
        <v>234.19539999999984</v>
      </c>
      <c r="J11" s="3"/>
      <c r="K11" s="3"/>
      <c r="L11" s="3"/>
      <c r="M11" s="3"/>
      <c r="N11" s="9"/>
      <c r="O11" s="33"/>
      <c r="P11" s="33"/>
    </row>
    <row r="12" spans="1:16" s="31" customFormat="1" ht="28.5" customHeight="1">
      <c r="A12" s="14" t="s">
        <v>7</v>
      </c>
      <c r="B12" s="42">
        <v>9987.78908</v>
      </c>
      <c r="C12" s="42">
        <v>9613.74374</v>
      </c>
      <c r="D12" s="43">
        <f>C12-B12</f>
        <v>-374.0453400000006</v>
      </c>
      <c r="E12" s="74"/>
      <c r="F12" s="8" t="s">
        <v>10</v>
      </c>
      <c r="G12" s="40" t="s">
        <v>25</v>
      </c>
      <c r="H12" s="40" t="s">
        <v>25</v>
      </c>
      <c r="I12" s="44" t="s">
        <v>25</v>
      </c>
      <c r="J12" s="3"/>
      <c r="K12" s="3"/>
      <c r="L12" s="3"/>
      <c r="M12" s="3"/>
      <c r="N12" s="9"/>
      <c r="O12" s="33"/>
      <c r="P12" s="33"/>
    </row>
    <row r="13" spans="1:20" ht="12" customHeight="1">
      <c r="A13" s="17"/>
      <c r="B13" s="18"/>
      <c r="C13" s="18"/>
      <c r="D13" s="18"/>
      <c r="E13" s="74"/>
      <c r="F13" s="8" t="s">
        <v>39</v>
      </c>
      <c r="G13" s="40" t="s">
        <v>25</v>
      </c>
      <c r="H13" s="40" t="s">
        <v>25</v>
      </c>
      <c r="I13" s="44" t="s">
        <v>25</v>
      </c>
      <c r="J13" s="3"/>
      <c r="K13" s="3"/>
      <c r="L13" s="3"/>
      <c r="M13" s="3"/>
      <c r="N13" s="3"/>
      <c r="O13" s="31"/>
      <c r="P13" s="31"/>
      <c r="Q13" s="31"/>
      <c r="R13" s="31"/>
      <c r="S13" s="31"/>
      <c r="T13" s="31"/>
    </row>
    <row r="14" spans="1:20" ht="14.25" customHeight="1">
      <c r="A14" s="17"/>
      <c r="B14" s="17"/>
      <c r="C14" s="17"/>
      <c r="D14" s="17"/>
      <c r="E14" s="74"/>
      <c r="F14" s="8"/>
      <c r="G14" s="31"/>
      <c r="H14" s="31"/>
      <c r="I14" s="31"/>
      <c r="J14" s="3"/>
      <c r="K14" s="3"/>
      <c r="L14" s="3"/>
      <c r="M14" s="3"/>
      <c r="N14" s="3"/>
      <c r="O14" s="31"/>
      <c r="P14" s="31"/>
      <c r="Q14" s="31"/>
      <c r="R14" s="31"/>
      <c r="S14" s="31"/>
      <c r="T14" s="31"/>
    </row>
    <row r="15" spans="1:20" ht="32.25" customHeight="1">
      <c r="A15" s="17"/>
      <c r="B15" s="17"/>
      <c r="C15" s="17"/>
      <c r="D15" s="17"/>
      <c r="E15" s="74"/>
      <c r="F15" s="8" t="s">
        <v>41</v>
      </c>
      <c r="G15" s="31"/>
      <c r="H15" s="31"/>
      <c r="I15" s="31"/>
      <c r="J15" s="3"/>
      <c r="K15" s="3"/>
      <c r="L15" s="3"/>
      <c r="M15" s="3"/>
      <c r="N15" s="3"/>
      <c r="O15" s="31"/>
      <c r="P15" s="31"/>
      <c r="Q15" s="31"/>
      <c r="R15" s="31"/>
      <c r="S15" s="31"/>
      <c r="T15" s="31"/>
    </row>
    <row r="16" spans="1:20" ht="14.25" customHeight="1">
      <c r="A16" s="15" t="s">
        <v>8</v>
      </c>
      <c r="B16" s="16"/>
      <c r="C16" s="16"/>
      <c r="D16" s="39"/>
      <c r="E16" s="74"/>
      <c r="F16" s="8" t="s">
        <v>38</v>
      </c>
      <c r="G16" s="45">
        <v>7.874793385797269</v>
      </c>
      <c r="H16" s="45">
        <v>7.5721868186710175</v>
      </c>
      <c r="I16" s="44">
        <f>H16-G16</f>
        <v>-0.30260656712625167</v>
      </c>
      <c r="J16" s="3"/>
      <c r="K16" s="3"/>
      <c r="L16" s="3"/>
      <c r="M16" s="3"/>
      <c r="N16" s="3"/>
      <c r="O16" s="31"/>
      <c r="P16" s="31"/>
      <c r="Q16" s="31"/>
      <c r="R16" s="31"/>
      <c r="S16" s="31"/>
      <c r="T16" s="31"/>
    </row>
    <row r="17" spans="1:20" ht="19.5" customHeight="1">
      <c r="A17" s="6" t="s">
        <v>9</v>
      </c>
      <c r="B17" s="1"/>
      <c r="C17" s="1"/>
      <c r="D17" s="38"/>
      <c r="E17" s="74"/>
      <c r="F17" s="8" t="s">
        <v>11</v>
      </c>
      <c r="G17" s="45" t="s">
        <v>25</v>
      </c>
      <c r="H17" s="45" t="s">
        <v>25</v>
      </c>
      <c r="I17" s="44" t="s">
        <v>25</v>
      </c>
      <c r="J17" s="3"/>
      <c r="K17" s="3"/>
      <c r="L17" s="3"/>
      <c r="M17" s="3"/>
      <c r="N17" s="3"/>
      <c r="O17" s="31"/>
      <c r="P17" s="31"/>
      <c r="Q17" s="31"/>
      <c r="R17" s="31"/>
      <c r="S17" s="31"/>
      <c r="T17" s="31"/>
    </row>
    <row r="18" spans="1:20" ht="36" customHeight="1">
      <c r="A18" s="60"/>
      <c r="B18" s="61" t="s">
        <v>50</v>
      </c>
      <c r="C18" s="61" t="s">
        <v>52</v>
      </c>
      <c r="D18" s="64" t="s">
        <v>47</v>
      </c>
      <c r="E18" s="74"/>
      <c r="F18" s="14" t="s">
        <v>43</v>
      </c>
      <c r="G18" s="35" t="s">
        <v>25</v>
      </c>
      <c r="H18" s="35" t="s">
        <v>25</v>
      </c>
      <c r="I18" s="35" t="s">
        <v>25</v>
      </c>
      <c r="J18" s="3"/>
      <c r="K18" s="3"/>
      <c r="L18" s="3"/>
      <c r="M18" s="3"/>
      <c r="N18" s="3"/>
      <c r="O18" s="31"/>
      <c r="P18" s="31"/>
      <c r="Q18" s="31"/>
      <c r="R18" s="31"/>
      <c r="S18" s="31"/>
      <c r="T18" s="31"/>
    </row>
    <row r="19" spans="1:20" ht="2.25" customHeight="1">
      <c r="A19" s="60"/>
      <c r="B19" s="62"/>
      <c r="C19" s="62"/>
      <c r="D19" s="65"/>
      <c r="E19" s="74"/>
      <c r="F19" s="26"/>
      <c r="G19" s="35"/>
      <c r="H19" s="35"/>
      <c r="I19" s="35"/>
      <c r="J19" s="25"/>
      <c r="K19" s="3"/>
      <c r="L19" s="3"/>
      <c r="M19" s="3" t="s">
        <v>20</v>
      </c>
      <c r="N19" s="3"/>
      <c r="O19" s="31"/>
      <c r="P19" s="31"/>
      <c r="Q19" s="31"/>
      <c r="R19" s="31"/>
      <c r="S19" s="31"/>
      <c r="T19" s="31"/>
    </row>
    <row r="20" spans="1:16" ht="12" customHeight="1">
      <c r="A20" s="14" t="s">
        <v>17</v>
      </c>
      <c r="B20" s="47" t="s">
        <v>25</v>
      </c>
      <c r="C20" s="47" t="s">
        <v>25</v>
      </c>
      <c r="D20" s="46" t="s">
        <v>25</v>
      </c>
      <c r="E20" s="74"/>
      <c r="F20" s="15"/>
      <c r="G20" s="16"/>
      <c r="H20" s="16"/>
      <c r="I20" s="16"/>
      <c r="J20" s="3"/>
      <c r="K20" s="3"/>
      <c r="L20" s="3"/>
      <c r="M20" s="3"/>
      <c r="N20" s="3"/>
      <c r="O20" s="31"/>
      <c r="P20" s="31"/>
    </row>
    <row r="21" spans="1:16" ht="0.75" customHeight="1">
      <c r="A21" s="10"/>
      <c r="B21" s="48" t="s">
        <v>25</v>
      </c>
      <c r="C21" s="48" t="s">
        <v>25</v>
      </c>
      <c r="D21" s="41" t="s">
        <v>25</v>
      </c>
      <c r="E21" s="74"/>
      <c r="F21" s="6"/>
      <c r="G21" s="1"/>
      <c r="H21" s="1"/>
      <c r="I21" s="1"/>
      <c r="J21" s="3"/>
      <c r="K21" s="3"/>
      <c r="L21" s="3"/>
      <c r="M21" s="3"/>
      <c r="N21" s="3"/>
      <c r="O21" s="31"/>
      <c r="P21" s="31"/>
    </row>
    <row r="22" spans="1:16" ht="33" customHeight="1">
      <c r="A22" s="11" t="s">
        <v>44</v>
      </c>
      <c r="B22" s="40"/>
      <c r="C22" s="40"/>
      <c r="D22" s="41" t="s">
        <v>25</v>
      </c>
      <c r="E22" s="74"/>
      <c r="F22" s="1"/>
      <c r="G22" s="58"/>
      <c r="H22" s="61"/>
      <c r="I22" s="66"/>
      <c r="J22" s="3"/>
      <c r="K22" s="3"/>
      <c r="L22" s="3"/>
      <c r="M22" s="3"/>
      <c r="N22" s="3"/>
      <c r="O22" s="31"/>
      <c r="P22" s="31"/>
    </row>
    <row r="23" spans="1:16" ht="21" customHeight="1">
      <c r="A23" s="12" t="s">
        <v>19</v>
      </c>
      <c r="B23" s="49">
        <v>1129.09591664</v>
      </c>
      <c r="C23" s="49">
        <v>377.50000001</v>
      </c>
      <c r="D23" s="41">
        <f>C23-B23</f>
        <v>-751.59591663</v>
      </c>
      <c r="E23" s="74"/>
      <c r="F23" s="1"/>
      <c r="G23" s="59"/>
      <c r="H23" s="62"/>
      <c r="I23" s="67"/>
      <c r="J23" s="3"/>
      <c r="K23" s="3"/>
      <c r="L23" s="3"/>
      <c r="M23" s="3"/>
      <c r="N23" s="3"/>
      <c r="O23" s="31"/>
      <c r="P23" s="31"/>
    </row>
    <row r="24" spans="1:16" ht="15" customHeight="1">
      <c r="A24" s="19" t="s">
        <v>24</v>
      </c>
      <c r="B24" s="49">
        <v>3550</v>
      </c>
      <c r="C24" s="49">
        <v>1768</v>
      </c>
      <c r="D24" s="41">
        <f>C24-B24</f>
        <v>-1782</v>
      </c>
      <c r="E24" s="74"/>
      <c r="F24" s="13"/>
      <c r="G24" s="45"/>
      <c r="H24" s="45"/>
      <c r="I24" s="52"/>
      <c r="J24" s="3"/>
      <c r="K24" s="3"/>
      <c r="L24" s="1"/>
      <c r="M24" s="3"/>
      <c r="N24" s="3"/>
      <c r="O24" s="31"/>
      <c r="P24" s="31"/>
    </row>
    <row r="25" spans="1:16" ht="14.25" customHeight="1">
      <c r="A25" s="21" t="s">
        <v>45</v>
      </c>
      <c r="B25" s="50" t="s">
        <v>25</v>
      </c>
      <c r="C25" s="50">
        <v>200</v>
      </c>
      <c r="D25" s="43">
        <f>C25</f>
        <v>200</v>
      </c>
      <c r="E25" s="74"/>
      <c r="F25" s="8"/>
      <c r="G25" s="45"/>
      <c r="H25" s="45"/>
      <c r="I25" s="44"/>
      <c r="J25" s="3"/>
      <c r="K25" s="3"/>
      <c r="L25" s="3"/>
      <c r="M25" s="3"/>
      <c r="N25" s="3"/>
      <c r="O25" s="31"/>
      <c r="P25" s="31"/>
    </row>
    <row r="26" spans="1:16" ht="12.75">
      <c r="A26" s="17"/>
      <c r="B26" s="22"/>
      <c r="C26" s="22"/>
      <c r="D26" s="23"/>
      <c r="E26" s="74"/>
      <c r="F26" s="15" t="s">
        <v>12</v>
      </c>
      <c r="G26" s="45"/>
      <c r="H26" s="45"/>
      <c r="I26" s="44"/>
      <c r="J26" s="3"/>
      <c r="K26" s="3"/>
      <c r="L26" s="3"/>
      <c r="M26" s="3"/>
      <c r="N26" s="3"/>
      <c r="O26" s="31"/>
      <c r="P26" s="31"/>
    </row>
    <row r="27" spans="1:16" ht="12.75">
      <c r="A27" s="24"/>
      <c r="B27" s="17"/>
      <c r="C27" s="17"/>
      <c r="D27" s="17"/>
      <c r="E27" s="74"/>
      <c r="F27" s="6" t="s">
        <v>46</v>
      </c>
      <c r="G27" s="45"/>
      <c r="H27" s="45"/>
      <c r="I27" s="44"/>
      <c r="J27" s="3"/>
      <c r="K27" s="3"/>
      <c r="L27" s="1"/>
      <c r="M27" s="3"/>
      <c r="N27" s="3"/>
      <c r="O27" s="31"/>
      <c r="P27" s="31"/>
    </row>
    <row r="28" spans="1:16" ht="17.25" customHeight="1">
      <c r="A28" s="15" t="s">
        <v>14</v>
      </c>
      <c r="B28" s="20"/>
      <c r="C28" s="15"/>
      <c r="D28" s="39"/>
      <c r="E28" s="74"/>
      <c r="F28" s="8"/>
      <c r="G28" s="61" t="s">
        <v>50</v>
      </c>
      <c r="H28" s="61" t="s">
        <v>52</v>
      </c>
      <c r="I28" s="64" t="s">
        <v>47</v>
      </c>
      <c r="J28" s="3"/>
      <c r="K28" s="3"/>
      <c r="L28" s="1"/>
      <c r="M28" s="3"/>
      <c r="N28" s="3"/>
      <c r="O28" s="31"/>
      <c r="P28" s="31"/>
    </row>
    <row r="29" spans="1:16" ht="17.25" customHeight="1">
      <c r="A29" s="15"/>
      <c r="B29" s="20"/>
      <c r="C29" s="15"/>
      <c r="D29" s="39"/>
      <c r="E29" s="74"/>
      <c r="F29" s="8"/>
      <c r="G29" s="62"/>
      <c r="H29" s="62"/>
      <c r="I29" s="65"/>
      <c r="J29" s="3"/>
      <c r="K29" s="3"/>
      <c r="L29" s="1"/>
      <c r="M29" s="3"/>
      <c r="N29" s="3"/>
      <c r="O29" s="31"/>
      <c r="P29" s="31"/>
    </row>
    <row r="30" spans="1:16" ht="25.5">
      <c r="A30" s="6" t="s">
        <v>2</v>
      </c>
      <c r="B30" s="1"/>
      <c r="C30" s="1"/>
      <c r="D30" s="38"/>
      <c r="E30" s="74"/>
      <c r="F30" s="8" t="s">
        <v>18</v>
      </c>
      <c r="G30" s="45" t="s">
        <v>25</v>
      </c>
      <c r="H30" s="45" t="s">
        <v>25</v>
      </c>
      <c r="I30" s="44" t="s">
        <v>25</v>
      </c>
      <c r="J30" s="3"/>
      <c r="K30" s="3"/>
      <c r="L30" s="3"/>
      <c r="M30" s="3"/>
      <c r="N30" s="3"/>
      <c r="O30" s="31"/>
      <c r="P30" s="31"/>
    </row>
    <row r="31" spans="1:16" ht="25.5">
      <c r="A31" s="6"/>
      <c r="B31" s="1"/>
      <c r="C31" s="1"/>
      <c r="D31" s="38"/>
      <c r="E31" s="74"/>
      <c r="F31" s="8" t="s">
        <v>22</v>
      </c>
      <c r="G31" s="45">
        <v>9.51952751</v>
      </c>
      <c r="H31" s="45">
        <v>7.814</v>
      </c>
      <c r="I31" s="44">
        <f>+H31-G31</f>
        <v>-1.7055275099999996</v>
      </c>
      <c r="J31" s="3"/>
      <c r="K31" s="3"/>
      <c r="L31" s="30"/>
      <c r="M31" s="3"/>
      <c r="N31" s="3"/>
      <c r="O31" s="31"/>
      <c r="P31" s="31"/>
    </row>
    <row r="32" spans="1:16" ht="33.75" customHeight="1">
      <c r="A32" s="7"/>
      <c r="B32" s="34">
        <v>41723</v>
      </c>
      <c r="C32" s="34">
        <v>41730</v>
      </c>
      <c r="D32" s="30" t="s">
        <v>47</v>
      </c>
      <c r="E32" s="74"/>
      <c r="F32" s="8"/>
      <c r="G32" s="53"/>
      <c r="H32" s="53"/>
      <c r="I32" s="56" t="s">
        <v>49</v>
      </c>
      <c r="J32" s="3"/>
      <c r="K32" s="3"/>
      <c r="L32" s="3"/>
      <c r="M32" s="3"/>
      <c r="N32" s="3"/>
      <c r="O32" s="31"/>
      <c r="P32" s="31"/>
    </row>
    <row r="33" spans="1:16" ht="29.25" customHeight="1">
      <c r="A33" s="8" t="s">
        <v>15</v>
      </c>
      <c r="B33" s="40">
        <v>2660.11</v>
      </c>
      <c r="C33" s="40">
        <v>2995.98</v>
      </c>
      <c r="D33" s="41">
        <f>C33-B33</f>
        <v>335.8699999999999</v>
      </c>
      <c r="E33" s="74"/>
      <c r="F33" s="8" t="s">
        <v>21</v>
      </c>
      <c r="G33" s="35">
        <v>54.489</v>
      </c>
      <c r="H33" s="35">
        <v>54.4437</v>
      </c>
      <c r="I33" s="54">
        <f>+H33/G33-1</f>
        <v>-0.0008313604580740819</v>
      </c>
      <c r="J33" s="3"/>
      <c r="K33" s="3"/>
      <c r="L33" s="3"/>
      <c r="M33" s="3"/>
      <c r="N33" s="3"/>
      <c r="O33" s="31"/>
      <c r="P33" s="31"/>
    </row>
    <row r="34" spans="1:16" ht="36" customHeight="1">
      <c r="A34" s="8" t="s">
        <v>16</v>
      </c>
      <c r="B34" s="40">
        <v>2660.11</v>
      </c>
      <c r="C34" s="40">
        <v>2995.98</v>
      </c>
      <c r="D34" s="41">
        <f>C34-B34</f>
        <v>335.8699999999999</v>
      </c>
      <c r="E34" s="74"/>
      <c r="F34" s="68" t="s">
        <v>55</v>
      </c>
      <c r="G34" s="69"/>
      <c r="H34" s="69"/>
      <c r="I34" s="70"/>
      <c r="J34" s="3"/>
      <c r="K34" s="3"/>
      <c r="L34" s="3"/>
      <c r="M34" s="3"/>
      <c r="N34" s="3"/>
      <c r="O34" s="31"/>
      <c r="P34" s="31"/>
    </row>
    <row r="35" spans="1:16" ht="14.25" customHeight="1">
      <c r="A35" s="8" t="s">
        <v>23</v>
      </c>
      <c r="B35" s="40" t="s">
        <v>25</v>
      </c>
      <c r="C35" s="40" t="s">
        <v>25</v>
      </c>
      <c r="D35" s="41" t="s">
        <v>25</v>
      </c>
      <c r="E35" s="74"/>
      <c r="F35" s="17"/>
      <c r="G35" s="17"/>
      <c r="H35" s="17"/>
      <c r="I35" s="17"/>
      <c r="J35" s="25"/>
      <c r="K35" s="3"/>
      <c r="L35" s="3"/>
      <c r="M35" s="3"/>
      <c r="N35" s="3"/>
      <c r="O35" s="31"/>
      <c r="P35" s="31"/>
    </row>
    <row r="36" spans="1:16" ht="12.75">
      <c r="A36" s="1"/>
      <c r="B36" s="31"/>
      <c r="C36" s="31"/>
      <c r="D36" s="41"/>
      <c r="E36" s="74"/>
      <c r="F36" s="15" t="s">
        <v>37</v>
      </c>
      <c r="G36" s="16"/>
      <c r="H36" s="16"/>
      <c r="I36" s="16"/>
      <c r="J36" s="3"/>
      <c r="K36" s="3"/>
      <c r="L36" s="3"/>
      <c r="M36" s="3"/>
      <c r="N36" s="3"/>
      <c r="O36" s="31"/>
      <c r="P36" s="31"/>
    </row>
    <row r="37" spans="1:16" ht="33.75" customHeight="1">
      <c r="A37" s="8" t="s">
        <v>34</v>
      </c>
      <c r="B37" s="45"/>
      <c r="C37" s="45"/>
      <c r="D37" s="44"/>
      <c r="E37" s="74"/>
      <c r="F37" s="6" t="s">
        <v>2</v>
      </c>
      <c r="G37" s="34"/>
      <c r="H37" s="34"/>
      <c r="I37" s="30"/>
      <c r="J37" s="3"/>
      <c r="K37" s="3"/>
      <c r="L37" s="3"/>
      <c r="M37" s="3"/>
      <c r="N37" s="3"/>
      <c r="O37" s="31"/>
      <c r="P37" s="31"/>
    </row>
    <row r="38" spans="1:16" ht="15" customHeight="1">
      <c r="A38" s="8" t="s">
        <v>31</v>
      </c>
      <c r="B38" s="45">
        <v>5.988107025613234</v>
      </c>
      <c r="C38" s="45">
        <v>5.998416726915241</v>
      </c>
      <c r="D38" s="44">
        <f>C38-B38</f>
        <v>0.010309701302007035</v>
      </c>
      <c r="E38" s="74"/>
      <c r="F38" s="7"/>
      <c r="G38" s="34">
        <v>41726</v>
      </c>
      <c r="H38" s="34">
        <v>41733</v>
      </c>
      <c r="I38" s="30" t="s">
        <v>47</v>
      </c>
      <c r="J38" s="3"/>
      <c r="K38" s="3"/>
      <c r="L38" s="3"/>
      <c r="M38" s="3"/>
      <c r="N38" s="3"/>
      <c r="O38" s="31"/>
      <c r="P38" s="31"/>
    </row>
    <row r="39" spans="1:16" ht="15" customHeight="1">
      <c r="A39" s="8" t="s">
        <v>32</v>
      </c>
      <c r="B39" s="45" t="s">
        <v>25</v>
      </c>
      <c r="C39" s="45" t="s">
        <v>25</v>
      </c>
      <c r="D39" s="44" t="s">
        <v>25</v>
      </c>
      <c r="E39" s="74"/>
      <c r="F39" s="8" t="s">
        <v>4</v>
      </c>
      <c r="G39" s="40">
        <v>70224.3621462</v>
      </c>
      <c r="H39" s="40">
        <v>72505.40441919</v>
      </c>
      <c r="I39" s="41">
        <f>H39-G39</f>
        <v>2281.042272990002</v>
      </c>
      <c r="J39" s="3"/>
      <c r="K39" s="3"/>
      <c r="L39" s="3"/>
      <c r="M39" s="3"/>
      <c r="N39" s="3"/>
      <c r="O39" s="31"/>
      <c r="P39" s="31"/>
    </row>
    <row r="40" spans="1:16" ht="12.75">
      <c r="A40" s="8" t="s">
        <v>33</v>
      </c>
      <c r="B40" s="35" t="s">
        <v>25</v>
      </c>
      <c r="C40" s="35" t="s">
        <v>25</v>
      </c>
      <c r="D40" s="51" t="s">
        <v>25</v>
      </c>
      <c r="E40" s="74"/>
      <c r="F40" s="1" t="s">
        <v>5</v>
      </c>
      <c r="G40" s="31"/>
      <c r="H40" s="31"/>
      <c r="I40" s="41"/>
      <c r="J40" s="3"/>
      <c r="K40" s="3"/>
      <c r="L40" s="3"/>
      <c r="M40" s="3"/>
      <c r="N40" s="3"/>
      <c r="O40" s="31"/>
      <c r="P40" s="31"/>
    </row>
    <row r="41" spans="1:16" ht="12.75" customHeight="1">
      <c r="A41" s="63"/>
      <c r="B41" s="63"/>
      <c r="C41" s="63"/>
      <c r="D41" s="63"/>
      <c r="E41" s="74"/>
      <c r="F41" s="8" t="s">
        <v>26</v>
      </c>
      <c r="G41" s="40">
        <v>31507.51039875</v>
      </c>
      <c r="H41" s="40">
        <v>33891.72406414</v>
      </c>
      <c r="I41" s="41">
        <f>H41-G41</f>
        <v>2384.213665389998</v>
      </c>
      <c r="J41" s="3"/>
      <c r="K41" s="3"/>
      <c r="L41" s="3"/>
      <c r="M41" s="3"/>
      <c r="N41" s="3"/>
      <c r="O41" s="31"/>
      <c r="P41" s="31"/>
    </row>
    <row r="42" spans="1:16" ht="12.75">
      <c r="A42" s="63"/>
      <c r="B42" s="63"/>
      <c r="C42" s="63"/>
      <c r="D42" s="63"/>
      <c r="E42" s="74"/>
      <c r="F42" s="14" t="s">
        <v>27</v>
      </c>
      <c r="G42" s="42">
        <f>+G39-G41</f>
        <v>38716.85174745</v>
      </c>
      <c r="H42" s="42">
        <f>+H39-H41</f>
        <v>38613.680355050004</v>
      </c>
      <c r="I42" s="43">
        <f>H42-G42</f>
        <v>-103.17139239999233</v>
      </c>
      <c r="J42" s="3"/>
      <c r="K42" s="3"/>
      <c r="L42" s="3"/>
      <c r="M42" s="3"/>
      <c r="N42" s="3"/>
      <c r="O42" s="31"/>
      <c r="P42" s="31"/>
    </row>
    <row r="43" spans="1:16" ht="15.75" customHeight="1">
      <c r="A43" s="63"/>
      <c r="B43" s="63"/>
      <c r="C43" s="63"/>
      <c r="D43" s="63"/>
      <c r="E43" s="74"/>
      <c r="F43" s="17"/>
      <c r="G43" s="17"/>
      <c r="H43" s="17"/>
      <c r="I43" s="17"/>
      <c r="J43" s="25"/>
      <c r="K43" s="3"/>
      <c r="L43" s="3"/>
      <c r="M43" s="3"/>
      <c r="N43" s="3"/>
      <c r="O43" s="31"/>
      <c r="P43" s="31"/>
    </row>
    <row r="44" spans="1:16" ht="22.5" customHeight="1">
      <c r="A44" s="63"/>
      <c r="B44" s="63"/>
      <c r="C44" s="63"/>
      <c r="D44" s="63"/>
      <c r="E44" s="74"/>
      <c r="F44" s="17"/>
      <c r="G44" s="17"/>
      <c r="H44" s="17"/>
      <c r="I44" s="17"/>
      <c r="J44" s="25"/>
      <c r="K44" s="3"/>
      <c r="L44" s="3"/>
      <c r="M44" s="3"/>
      <c r="N44" s="3"/>
      <c r="O44" s="31"/>
      <c r="P44" s="31"/>
    </row>
    <row r="45" spans="1:16" ht="12.75">
      <c r="A45" s="15" t="s">
        <v>13</v>
      </c>
      <c r="B45" s="16"/>
      <c r="C45" s="16"/>
      <c r="D45" s="39"/>
      <c r="E45" s="74"/>
      <c r="F45" s="15" t="s">
        <v>36</v>
      </c>
      <c r="G45" s="16"/>
      <c r="H45" s="16"/>
      <c r="I45" s="16"/>
      <c r="J45" s="3"/>
      <c r="K45" s="3"/>
      <c r="L45" s="3"/>
      <c r="M45" s="3"/>
      <c r="N45" s="3"/>
      <c r="O45" s="31"/>
      <c r="P45" s="31"/>
    </row>
    <row r="46" spans="1:16" ht="13.5">
      <c r="A46" s="6" t="s">
        <v>9</v>
      </c>
      <c r="B46" s="34">
        <v>41725</v>
      </c>
      <c r="C46" s="34" t="s">
        <v>53</v>
      </c>
      <c r="D46" s="30" t="s">
        <v>47</v>
      </c>
      <c r="E46" s="74"/>
      <c r="F46" s="6" t="s">
        <v>9</v>
      </c>
      <c r="G46" s="34">
        <v>41726</v>
      </c>
      <c r="H46" s="34">
        <v>41733</v>
      </c>
      <c r="I46" s="30" t="s">
        <v>47</v>
      </c>
      <c r="J46" s="3"/>
      <c r="K46" s="3"/>
      <c r="L46" s="3"/>
      <c r="M46" s="3"/>
      <c r="N46" s="3"/>
      <c r="O46" s="31"/>
      <c r="P46" s="31"/>
    </row>
    <row r="47" spans="1:16" ht="15" customHeight="1">
      <c r="A47" s="8" t="s">
        <v>15</v>
      </c>
      <c r="B47" s="40">
        <v>116.61</v>
      </c>
      <c r="C47" s="40">
        <v>300.39</v>
      </c>
      <c r="D47" s="41">
        <f>+C47-B47</f>
        <v>183.77999999999997</v>
      </c>
      <c r="E47" s="74"/>
      <c r="F47" s="8" t="s">
        <v>4</v>
      </c>
      <c r="G47" s="40">
        <v>61266.779276999994</v>
      </c>
      <c r="H47" s="40">
        <v>61953.54909638</v>
      </c>
      <c r="I47" s="41">
        <f>H47-G47</f>
        <v>686.7698193800024</v>
      </c>
      <c r="J47" s="3"/>
      <c r="K47" s="3"/>
      <c r="L47" s="3"/>
      <c r="M47" s="3"/>
      <c r="N47" s="3"/>
      <c r="O47" s="31"/>
      <c r="P47" s="31"/>
    </row>
    <row r="48" spans="1:16" ht="12.75">
      <c r="A48" s="8" t="s">
        <v>16</v>
      </c>
      <c r="B48" s="40">
        <v>15</v>
      </c>
      <c r="C48" s="40">
        <v>140</v>
      </c>
      <c r="D48" s="41">
        <f>+C48-B48</f>
        <v>125</v>
      </c>
      <c r="E48" s="74"/>
      <c r="F48" s="1" t="s">
        <v>5</v>
      </c>
      <c r="G48" s="31"/>
      <c r="H48" s="31"/>
      <c r="I48" s="31"/>
      <c r="J48" s="3"/>
      <c r="K48" s="3"/>
      <c r="L48" s="3"/>
      <c r="M48" s="3"/>
      <c r="N48" s="3"/>
      <c r="O48" s="31"/>
      <c r="P48" s="31"/>
    </row>
    <row r="49" spans="1:16" ht="12.75">
      <c r="A49" s="8" t="s">
        <v>23</v>
      </c>
      <c r="B49" s="40" t="s">
        <v>25</v>
      </c>
      <c r="C49" s="40" t="s">
        <v>25</v>
      </c>
      <c r="D49" s="41" t="s">
        <v>25</v>
      </c>
      <c r="E49" s="74"/>
      <c r="F49" s="8" t="s">
        <v>10</v>
      </c>
      <c r="G49" s="40">
        <v>27942.060131490005</v>
      </c>
      <c r="H49" s="40">
        <v>28495.60176551</v>
      </c>
      <c r="I49" s="41">
        <f>H49-G49</f>
        <v>553.5416340199954</v>
      </c>
      <c r="J49" s="3"/>
      <c r="K49" s="3"/>
      <c r="L49" s="3"/>
      <c r="M49" s="3"/>
      <c r="N49" s="3"/>
      <c r="O49" s="31"/>
      <c r="P49" s="31"/>
    </row>
    <row r="50" spans="1:16" ht="25.5">
      <c r="A50" s="8" t="s">
        <v>34</v>
      </c>
      <c r="B50" s="40"/>
      <c r="C50" s="40"/>
      <c r="D50" s="41"/>
      <c r="E50" s="74"/>
      <c r="F50" s="8" t="s">
        <v>35</v>
      </c>
      <c r="G50" s="42">
        <f>+G47-G49</f>
        <v>33324.71914550999</v>
      </c>
      <c r="H50" s="42">
        <f>+H47-H49</f>
        <v>33457.947330869996</v>
      </c>
      <c r="I50" s="43">
        <f>H50-G50</f>
        <v>133.22818536000705</v>
      </c>
      <c r="J50" s="27"/>
      <c r="K50" s="27"/>
      <c r="L50" s="27"/>
      <c r="M50" s="27"/>
      <c r="N50" s="27"/>
      <c r="O50" s="31"/>
      <c r="P50" s="31"/>
    </row>
    <row r="51" spans="1:16" ht="12.75">
      <c r="A51" s="8"/>
      <c r="B51" s="45"/>
      <c r="C51" s="45"/>
      <c r="D51" s="41"/>
      <c r="E51" s="74"/>
      <c r="F51" s="26"/>
      <c r="G51" s="42"/>
      <c r="H51" s="42"/>
      <c r="I51" s="43"/>
      <c r="J51" s="18"/>
      <c r="K51" s="18"/>
      <c r="L51" s="18"/>
      <c r="M51" s="18"/>
      <c r="N51" s="18"/>
      <c r="O51" s="18"/>
      <c r="P51" s="18"/>
    </row>
    <row r="52" spans="1:16" ht="12.75">
      <c r="A52" s="8" t="s">
        <v>30</v>
      </c>
      <c r="B52" s="45" t="s">
        <v>25</v>
      </c>
      <c r="C52" s="45" t="s">
        <v>25</v>
      </c>
      <c r="D52" s="44" t="s">
        <v>25</v>
      </c>
      <c r="E52" s="74"/>
      <c r="F52" s="2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8" t="s">
        <v>29</v>
      </c>
      <c r="B53" s="45">
        <v>7.37</v>
      </c>
      <c r="C53" s="45" t="s">
        <v>25</v>
      </c>
      <c r="D53" s="44">
        <f>-B53</f>
        <v>-7.37</v>
      </c>
      <c r="E53" s="74"/>
      <c r="F53" s="29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8" t="s">
        <v>28</v>
      </c>
      <c r="B54" s="35" t="s">
        <v>25</v>
      </c>
      <c r="C54" s="35">
        <v>8.41</v>
      </c>
      <c r="D54" s="51">
        <f>C54</f>
        <v>8.41</v>
      </c>
      <c r="E54" s="7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29"/>
      <c r="B55" s="45"/>
      <c r="C55" s="45"/>
      <c r="D55" s="4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51" customHeight="1">
      <c r="A56" s="57" t="s">
        <v>48</v>
      </c>
      <c r="B56" s="57"/>
      <c r="C56" s="57"/>
      <c r="D56" s="5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4" ht="41.25" customHeight="1">
      <c r="A57" s="57"/>
      <c r="B57" s="57"/>
      <c r="C57" s="57"/>
      <c r="D57" s="57"/>
    </row>
    <row r="58" spans="1:6" ht="12.75">
      <c r="A58" s="8"/>
      <c r="B58" s="40"/>
      <c r="C58" s="40"/>
      <c r="D58" s="41"/>
      <c r="E58" s="17"/>
      <c r="F58" s="17"/>
    </row>
    <row r="59" spans="1:6" ht="12.75">
      <c r="A59" s="8"/>
      <c r="B59" s="40"/>
      <c r="C59" s="40"/>
      <c r="D59" s="41"/>
      <c r="E59" s="17"/>
      <c r="F59" s="17"/>
    </row>
    <row r="60" spans="1:6" ht="12.75">
      <c r="A60" s="8"/>
      <c r="B60" s="40"/>
      <c r="C60" s="40"/>
      <c r="D60" s="41"/>
      <c r="E60" s="17"/>
      <c r="F60" s="17"/>
    </row>
    <row r="61" spans="1:6" ht="12.75">
      <c r="A61" s="8"/>
      <c r="B61" s="35"/>
      <c r="C61" s="35"/>
      <c r="D61" s="43"/>
      <c r="E61" s="17"/>
      <c r="F61" s="17"/>
    </row>
    <row r="62" spans="1:6" ht="12.75">
      <c r="A62" s="18"/>
      <c r="B62" s="18"/>
      <c r="C62" s="18"/>
      <c r="D62" s="18"/>
      <c r="E62" s="17"/>
      <c r="F62" s="17"/>
    </row>
    <row r="63" spans="1:6" ht="12.75">
      <c r="A63" s="55"/>
      <c r="B63" s="55"/>
      <c r="C63" s="55"/>
      <c r="D63" s="55"/>
      <c r="E63" s="55"/>
      <c r="F63" s="55"/>
    </row>
  </sheetData>
  <sheetProtection/>
  <mergeCells count="16">
    <mergeCell ref="H22:H23"/>
    <mergeCell ref="I22:I23"/>
    <mergeCell ref="F34:I34"/>
    <mergeCell ref="C3:D3"/>
    <mergeCell ref="E6:E54"/>
    <mergeCell ref="G28:G29"/>
    <mergeCell ref="H28:H29"/>
    <mergeCell ref="I28:I29"/>
    <mergeCell ref="A56:D57"/>
    <mergeCell ref="G22:G23"/>
    <mergeCell ref="A18:A19"/>
    <mergeCell ref="B18:B19"/>
    <mergeCell ref="C18:C19"/>
    <mergeCell ref="A43:D44"/>
    <mergeCell ref="D18:D19"/>
    <mergeCell ref="A41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2014-04-07T09:18:06Z</dcterms:modified>
  <cp:category/>
  <cp:version/>
  <cp:contentType/>
  <cp:contentStatus/>
</cp:coreProperties>
</file>