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<sst xmlns="http://schemas.openxmlformats.org/spreadsheetml/2006/main" count="106" uniqueCount="63">
  <si>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</si>
  <si>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</si>
  <si>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</si>
  <si>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</si>
  <si>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</si>
  <si>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</si>
  <si>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</si>
  <si>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</si>
  <si>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</si>
  <si>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</si>
  <si>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</si>
  <si>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</si>
  <si>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</si>
  <si>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</si>
  <si>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</si>
  <si>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</si>
  <si>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</si>
  <si>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</si>
  <si>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</si>
  <si>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</si>
  <si>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</si>
  <si>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</si>
  <si>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</si>
  <si>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</si>
  <si>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</si>
  <si>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</si>
  <si>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</si>
  <si>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</si>
  <si>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</si>
  <si>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</si>
  <si>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</si>
  <si>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</si>
  <si>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</si>
  <si>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</si>
  <si>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</si>
  <si>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</si>
  <si>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</si>
  <si>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</si>
  <si>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</si>
  <si>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</si>
  <si>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</si>
  <si>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</si>
  <si>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</si>
  <si>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</si>
  <si>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</si>
  <si>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</si>
  <si>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</si>
  <si>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</si>
  <si>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</si>
  <si>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</si>
  <si>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</si>
  <si>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</si>
  <si>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</si>
  <si>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Ёсщш арымы</t>
  </si>
  <si>
    <t>23.01.12-      28.01.12</t>
  </si>
  <si>
    <t>-</t>
  </si>
  <si>
    <t>Жумалык баяндама (2011.01.30- 2011.02.04)</t>
  </si>
  <si>
    <t>23.01.12-        28.01.12</t>
  </si>
  <si>
    <t>30.01.12-       04.02.12</t>
  </si>
  <si>
    <t>21.01.12-      27.01.12</t>
  </si>
  <si>
    <t>28.01.12-       03.02.12</t>
  </si>
  <si>
    <t>30.01.12-    04.02.12</t>
  </si>
  <si>
    <t>** 2012-жылдын 4-февралрындагы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</si>
</sst>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9" fillId="0" borderId="0" xfId="0" applyFont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4" fontId="41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37">
      <selection activeCell="F36" sqref="F36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20.25">
      <c r="B3" s="58" t="s">
        <v>56</v>
      </c>
      <c r="C3" s="58"/>
      <c r="D3" s="62"/>
      <c r="E3" s="7"/>
      <c r="F3" s="7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40936</v>
      </c>
      <c r="C8" s="49">
        <v>40943</v>
      </c>
      <c r="D8" s="28" t="s">
        <v>5</v>
      </c>
      <c r="E8" s="11"/>
      <c r="F8" s="12"/>
      <c r="G8" s="49" t="s">
        <v>59</v>
      </c>
      <c r="H8" s="49" t="s">
        <v>60</v>
      </c>
      <c r="I8" s="50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6</v>
      </c>
      <c r="B9" s="15">
        <v>51170.5467</v>
      </c>
      <c r="C9" s="15">
        <v>51080.556099999994</v>
      </c>
      <c r="D9" s="16">
        <f>C9-B9</f>
        <v>-89.99060000000463</v>
      </c>
      <c r="E9" s="13"/>
      <c r="F9" s="29" t="s">
        <v>15</v>
      </c>
      <c r="G9" s="15">
        <v>28.4922</v>
      </c>
      <c r="H9" s="15">
        <v>34.1992</v>
      </c>
      <c r="I9" s="16">
        <f>H9-G9</f>
        <v>5.706999999999997</v>
      </c>
      <c r="N9" s="5"/>
      <c r="O9" s="4"/>
      <c r="P9" s="4"/>
    </row>
    <row r="10" spans="1:16" s="6" customFormat="1" ht="14.25" customHeight="1">
      <c r="A10" s="41" t="s">
        <v>7</v>
      </c>
      <c r="D10" s="16"/>
      <c r="E10" s="13"/>
      <c r="F10" s="29" t="s">
        <v>7</v>
      </c>
      <c r="I10" s="16"/>
      <c r="N10" s="5"/>
      <c r="O10" s="4"/>
      <c r="P10" s="4"/>
    </row>
    <row r="11" spans="1:16" s="6" customFormat="1" ht="14.25" customHeight="1">
      <c r="A11" s="41" t="s">
        <v>8</v>
      </c>
      <c r="B11" s="15">
        <v>43934.31721</v>
      </c>
      <c r="C11" s="15">
        <v>44807.810869999994</v>
      </c>
      <c r="D11" s="16">
        <f>C11-B11</f>
        <v>873.4936599999928</v>
      </c>
      <c r="E11" s="13"/>
      <c r="F11" s="14" t="s">
        <v>16</v>
      </c>
      <c r="G11" s="15">
        <v>24.9922</v>
      </c>
      <c r="H11" s="15">
        <v>31.1992</v>
      </c>
      <c r="I11" s="16">
        <f>H11-G11</f>
        <v>6.207000000000001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9</v>
      </c>
      <c r="B12" s="18">
        <v>7236.229490000001</v>
      </c>
      <c r="C12" s="18">
        <v>6272.7452299999995</v>
      </c>
      <c r="D12" s="19">
        <f>C12-B12</f>
        <v>-963.4842600000011</v>
      </c>
      <c r="E12" s="13"/>
      <c r="F12" s="29" t="s">
        <v>17</v>
      </c>
      <c r="G12" s="15" t="s">
        <v>55</v>
      </c>
      <c r="H12" s="15" t="s">
        <v>55</v>
      </c>
      <c r="I12" s="16" t="s">
        <v>55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18</v>
      </c>
      <c r="G13" s="15">
        <v>3.5</v>
      </c>
      <c r="H13" s="15">
        <v>3</v>
      </c>
      <c r="I13" s="16">
        <f>H13-G13</f>
        <v>-0.5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19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4" t="s">
        <v>20</v>
      </c>
      <c r="G16" s="20">
        <v>11</v>
      </c>
      <c r="H16" s="20">
        <v>10.52</v>
      </c>
      <c r="I16" s="36">
        <f>H16-G16</f>
        <v>-0.4800000000000004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29" t="s">
        <v>21</v>
      </c>
      <c r="G17" s="20" t="s">
        <v>55</v>
      </c>
      <c r="H17" s="20" t="s">
        <v>55</v>
      </c>
      <c r="I17" s="16" t="s">
        <v>55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57</v>
      </c>
      <c r="C18" s="66" t="s">
        <v>58</v>
      </c>
      <c r="D18" s="68" t="s">
        <v>12</v>
      </c>
      <c r="E18" s="11"/>
      <c r="F18" s="30" t="s">
        <v>22</v>
      </c>
      <c r="G18" s="21">
        <v>3</v>
      </c>
      <c r="H18" s="21">
        <v>3</v>
      </c>
      <c r="I18" s="37">
        <f>H18-G18</f>
        <v>0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65"/>
      <c r="B19" s="67"/>
      <c r="C19" s="67"/>
      <c r="D19" s="69"/>
      <c r="E19" s="11"/>
      <c r="F19" s="14"/>
      <c r="G19" s="20"/>
      <c r="H19" s="20"/>
      <c r="I19" s="16"/>
      <c r="J19" s="13"/>
      <c r="K19" s="13"/>
      <c r="L19" s="13"/>
      <c r="M19" s="13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7" t="s">
        <v>41</v>
      </c>
      <c r="B20" s="79">
        <v>44.51760736</v>
      </c>
      <c r="C20" s="79">
        <v>87.8174834</v>
      </c>
      <c r="D20" s="70">
        <f>C20-B20</f>
        <v>43.29987604</v>
      </c>
      <c r="E20" s="11"/>
      <c r="F20" s="25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8"/>
      <c r="B21" s="80"/>
      <c r="C21" s="80"/>
      <c r="D21" s="71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14</v>
      </c>
      <c r="B22" s="15">
        <v>0</v>
      </c>
      <c r="C22" s="15">
        <v>103.812</v>
      </c>
      <c r="D22" s="16">
        <f>C22-B22</f>
        <v>103.812</v>
      </c>
      <c r="E22" s="11"/>
      <c r="F22" s="27"/>
      <c r="G22" s="49" t="s">
        <v>54</v>
      </c>
      <c r="H22" s="49" t="s">
        <v>61</v>
      </c>
      <c r="I22" s="28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2" t="s">
        <v>44</v>
      </c>
      <c r="B23" s="15" t="s">
        <v>55</v>
      </c>
      <c r="C23" s="15" t="s">
        <v>55</v>
      </c>
      <c r="D23" s="16" t="s">
        <v>55</v>
      </c>
      <c r="E23" s="11"/>
      <c r="F23" s="51"/>
      <c r="G23" s="20">
        <v>18.5</v>
      </c>
      <c r="H23" s="20">
        <v>15</v>
      </c>
      <c r="I23" s="47">
        <f>H23-G23</f>
        <v>-3.5</v>
      </c>
      <c r="J23" s="7"/>
      <c r="K23" s="7"/>
      <c r="L23" s="7"/>
      <c r="M23" s="7"/>
      <c r="N23" s="7"/>
      <c r="O23" s="7"/>
      <c r="P23" s="7"/>
    </row>
    <row r="24" spans="2:16" ht="18" customHeight="1">
      <c r="B24" s="53">
        <v>50</v>
      </c>
      <c r="C24" s="53" t="s">
        <v>55</v>
      </c>
      <c r="D24" s="16">
        <f>-B24</f>
        <v>-50</v>
      </c>
      <c r="E24" s="11"/>
      <c r="F24" s="31" t="s">
        <v>34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52</v>
      </c>
      <c r="B25" s="80" t="s">
        <v>55</v>
      </c>
      <c r="C25" s="80" t="s">
        <v>55</v>
      </c>
      <c r="D25" s="71" t="s">
        <v>55</v>
      </c>
      <c r="E25" s="11"/>
      <c r="F25" s="14" t="s">
        <v>7</v>
      </c>
      <c r="G25" s="20">
        <v>13.35</v>
      </c>
      <c r="H25" s="20">
        <v>11.5</v>
      </c>
      <c r="I25" s="36">
        <f>+H25-G25</f>
        <v>-1.8499999999999996</v>
      </c>
      <c r="J25" s="7"/>
      <c r="K25" s="7"/>
      <c r="L25" s="7"/>
      <c r="M25" s="7"/>
      <c r="N25" s="7"/>
      <c r="O25" s="7"/>
      <c r="P25" s="7"/>
    </row>
    <row r="26" spans="2:16" ht="14.25">
      <c r="B26" s="81"/>
      <c r="C26" s="81"/>
      <c r="D26" s="74"/>
      <c r="E26" s="11"/>
      <c r="F26" s="29" t="s">
        <v>35</v>
      </c>
      <c r="G26" s="20">
        <v>4.15</v>
      </c>
      <c r="H26" s="20">
        <v>3.5</v>
      </c>
      <c r="I26" s="36">
        <f>+H26-G26</f>
        <v>-0.6500000000000004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4" t="s">
        <v>36</v>
      </c>
      <c r="G27" s="20">
        <v>1</v>
      </c>
      <c r="H27" s="20" t="s">
        <v>55</v>
      </c>
      <c r="I27" s="36">
        <f>-G27</f>
        <v>-1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3"/>
      <c r="C28" s="10"/>
      <c r="D28" s="11"/>
      <c r="E28" s="11"/>
      <c r="F28" s="29" t="s">
        <v>37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29" t="s">
        <v>42</v>
      </c>
      <c r="G29" s="20" t="s">
        <v>55</v>
      </c>
      <c r="H29" s="20" t="s">
        <v>55</v>
      </c>
      <c r="I29" s="36" t="s">
        <v>55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29" t="s">
        <v>47</v>
      </c>
      <c r="G30" s="20">
        <v>0.9024495100000001</v>
      </c>
      <c r="H30" s="20">
        <v>1.20155724</v>
      </c>
      <c r="I30" s="36">
        <f>H30-G30</f>
        <v>0.29910773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40932</v>
      </c>
      <c r="C31" s="49">
        <v>40939</v>
      </c>
      <c r="D31" s="28" t="s">
        <v>13</v>
      </c>
      <c r="E31" s="11"/>
      <c r="F31" s="14"/>
      <c r="G31" s="59"/>
      <c r="H31" s="59"/>
      <c r="I31" s="28" t="s">
        <v>53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26</v>
      </c>
      <c r="B32" s="15">
        <v>1273.06</v>
      </c>
      <c r="C32" s="15">
        <v>670.63</v>
      </c>
      <c r="D32" s="16">
        <f>C32-B32</f>
        <v>-602.43</v>
      </c>
      <c r="E32" s="11"/>
      <c r="F32" s="30" t="s">
        <v>46</v>
      </c>
      <c r="G32" s="22">
        <v>46.7</v>
      </c>
      <c r="H32" s="22">
        <v>46.8559</v>
      </c>
      <c r="I32" s="23">
        <f>+H32/G32-1</f>
        <v>0.003338329764453807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27</v>
      </c>
      <c r="B33" s="15">
        <v>650</v>
      </c>
      <c r="C33" s="15">
        <v>670.63</v>
      </c>
      <c r="D33" s="16">
        <f>C33-B33</f>
        <v>20.629999999999995</v>
      </c>
      <c r="E33" s="11"/>
      <c r="F33" s="76" t="s">
        <v>62</v>
      </c>
      <c r="G33" s="76"/>
      <c r="H33" s="76"/>
      <c r="I33" s="76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49</v>
      </c>
      <c r="B34" s="15">
        <v>400</v>
      </c>
      <c r="C34" s="15" t="s">
        <v>55</v>
      </c>
      <c r="D34" s="16">
        <f>-B34</f>
        <v>-400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6"/>
      <c r="E35" s="11"/>
      <c r="F35" s="32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28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4" t="s">
        <v>43</v>
      </c>
      <c r="B37" s="20">
        <v>6.189153648399888</v>
      </c>
      <c r="C37" s="20">
        <v>6.183998410662748</v>
      </c>
      <c r="D37" s="36">
        <f>C37-B37</f>
        <v>-0.005155237737139551</v>
      </c>
      <c r="E37" s="11"/>
      <c r="F37" s="12"/>
      <c r="G37" s="49">
        <v>40936</v>
      </c>
      <c r="H37" s="49">
        <v>40943</v>
      </c>
      <c r="I37" s="28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4" t="s">
        <v>29</v>
      </c>
      <c r="B38" s="20">
        <v>7.79699889910044</v>
      </c>
      <c r="C38" s="20">
        <v>7.646958947565152</v>
      </c>
      <c r="D38" s="36">
        <f>C38-B38</f>
        <v>-0.15003995153528749</v>
      </c>
      <c r="E38" s="11"/>
      <c r="F38" s="14" t="s">
        <v>6</v>
      </c>
      <c r="G38" s="15">
        <v>40285.402</v>
      </c>
      <c r="H38" s="15">
        <v>39617.8</v>
      </c>
      <c r="I38" s="16">
        <f>H38-G38</f>
        <v>-667.601999999999</v>
      </c>
      <c r="J38" s="7"/>
      <c r="K38" s="7"/>
      <c r="L38" s="7"/>
      <c r="M38" s="7"/>
      <c r="N38" s="7"/>
      <c r="O38" s="7"/>
      <c r="P38" s="7"/>
    </row>
    <row r="39" spans="1:16" ht="27">
      <c r="A39" s="17" t="s">
        <v>30</v>
      </c>
      <c r="B39" s="21">
        <v>11.16221605069112</v>
      </c>
      <c r="C39" s="21">
        <v>10.725445899641969</v>
      </c>
      <c r="D39" s="37">
        <f>C39-B39</f>
        <v>-0.43677015104915107</v>
      </c>
      <c r="E39" s="11"/>
      <c r="F39" t="s">
        <v>7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40</v>
      </c>
      <c r="G40" s="15">
        <v>19204.977</v>
      </c>
      <c r="H40" s="15">
        <v>18807.325</v>
      </c>
      <c r="I40" s="16">
        <f>H40-G40</f>
        <v>-397.6519999999982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39</v>
      </c>
      <c r="G41" s="18">
        <f>+G38-G40</f>
        <v>21080.425000000003</v>
      </c>
      <c r="H41" s="18">
        <f>+H38-H40</f>
        <v>20810.475000000002</v>
      </c>
      <c r="I41" s="19">
        <f>H41-G41</f>
        <v>-269.9500000000007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5"/>
      <c r="B42" s="75"/>
      <c r="C42" s="75"/>
      <c r="D42" s="75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48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38" t="s">
        <v>11</v>
      </c>
      <c r="J45" s="7"/>
      <c r="K45" s="7"/>
      <c r="L45" s="7"/>
      <c r="M45" s="7"/>
      <c r="N45" s="7"/>
      <c r="O45" s="7"/>
      <c r="P45" s="7"/>
    </row>
    <row r="46" spans="1:16" ht="13.5">
      <c r="A46" s="12"/>
      <c r="B46" s="49">
        <v>40934</v>
      </c>
      <c r="C46" s="49">
        <v>40941</v>
      </c>
      <c r="D46" s="28" t="s">
        <v>13</v>
      </c>
      <c r="E46" s="11"/>
      <c r="F46" s="33"/>
      <c r="G46" s="49">
        <v>40936</v>
      </c>
      <c r="H46" s="49">
        <v>40943</v>
      </c>
      <c r="I46" s="28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26</v>
      </c>
      <c r="B47" s="15">
        <v>337.42</v>
      </c>
      <c r="C47" s="15">
        <v>155.4364</v>
      </c>
      <c r="D47" s="16">
        <f>C47-B47</f>
        <v>-181.98360000000002</v>
      </c>
      <c r="E47" s="11"/>
      <c r="F47" s="29" t="s">
        <v>6</v>
      </c>
      <c r="G47" s="15">
        <v>30848.771</v>
      </c>
      <c r="H47" s="15">
        <v>30964.136</v>
      </c>
      <c r="I47" s="16">
        <f>H47-G47</f>
        <v>115.36499999999796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27</v>
      </c>
      <c r="B48" s="15">
        <v>130</v>
      </c>
      <c r="C48" s="15">
        <v>45</v>
      </c>
      <c r="D48" s="16">
        <f>C48-B48</f>
        <v>-85</v>
      </c>
      <c r="E48" s="11"/>
      <c r="F48" s="34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55</v>
      </c>
      <c r="C49" s="15" t="s">
        <v>55</v>
      </c>
      <c r="D49" s="16" t="s">
        <v>55</v>
      </c>
      <c r="E49" s="11"/>
      <c r="F49" s="29" t="s">
        <v>17</v>
      </c>
      <c r="G49" s="15">
        <v>13556.73</v>
      </c>
      <c r="H49" s="15">
        <v>13537.856</v>
      </c>
      <c r="I49" s="16">
        <f>H49-G49</f>
        <v>-18.873999999999796</v>
      </c>
      <c r="J49" s="7"/>
      <c r="K49" s="7"/>
      <c r="L49" s="7"/>
      <c r="M49" s="7"/>
      <c r="N49" s="7"/>
      <c r="O49" s="7"/>
      <c r="P49" s="7"/>
    </row>
    <row r="50" spans="1:16" ht="27">
      <c r="A50" s="29" t="s">
        <v>28</v>
      </c>
      <c r="B50" s="15"/>
      <c r="C50" s="15"/>
      <c r="D50" s="16"/>
      <c r="E50" s="11"/>
      <c r="F50" s="30" t="s">
        <v>18</v>
      </c>
      <c r="G50" s="18">
        <f>+G47-G49</f>
        <v>17292.041</v>
      </c>
      <c r="H50" s="18">
        <f>+H47-H49</f>
        <v>17426.28</v>
      </c>
      <c r="I50" s="19">
        <f>H50-G50</f>
        <v>134.23899999999776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31</v>
      </c>
      <c r="B51" s="20">
        <v>6.432591798445435</v>
      </c>
      <c r="C51" s="20" t="s">
        <v>55</v>
      </c>
      <c r="D51" s="36">
        <f>-B51</f>
        <v>-6.432591798445435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4.25">
      <c r="A52" s="14" t="s">
        <v>32</v>
      </c>
      <c r="B52" s="20" t="s">
        <v>55</v>
      </c>
      <c r="C52" s="20">
        <v>11.379483460701731</v>
      </c>
      <c r="D52" s="36">
        <f>C52</f>
        <v>11.379483460701731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33</v>
      </c>
      <c r="B53" s="20">
        <v>14.154569710125259</v>
      </c>
      <c r="C53" s="20" t="s">
        <v>55</v>
      </c>
      <c r="D53" s="37">
        <f>-B53</f>
        <v>-14.154569710125259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2" t="s">
        <v>50</v>
      </c>
      <c r="B54" s="72"/>
      <c r="C54" s="72"/>
      <c r="D54" s="72"/>
    </row>
    <row r="55" spans="1:4" ht="12.75">
      <c r="A55" s="73"/>
      <c r="B55" s="73"/>
      <c r="C55" s="73"/>
      <c r="D55" s="73"/>
    </row>
    <row r="57" spans="1:4" ht="12" customHeight="1">
      <c r="A57" s="51"/>
      <c r="B57" s="51"/>
      <c r="C57" s="51"/>
      <c r="D57" s="51"/>
    </row>
    <row r="58" spans="1:5" ht="13.5">
      <c r="A58" s="60"/>
      <c r="B58" s="7"/>
      <c r="C58" s="7"/>
      <c r="D58" s="7"/>
      <c r="E58" s="54"/>
    </row>
    <row r="59" spans="1:5" ht="12.75" customHeight="1">
      <c r="A59" s="63"/>
      <c r="B59" s="20"/>
      <c r="C59" s="20"/>
      <c r="D59" s="36"/>
      <c r="E59" s="54"/>
    </row>
    <row r="60" spans="1:5" ht="12.75" customHeight="1">
      <c r="A60" s="61"/>
      <c r="B60" s="49"/>
      <c r="C60" s="49"/>
      <c r="D60" s="28"/>
      <c r="E60" s="54"/>
    </row>
    <row r="61" spans="1:5" ht="14.25">
      <c r="A61" s="14"/>
      <c r="B61" s="7"/>
      <c r="C61" s="7"/>
      <c r="D61" s="16"/>
      <c r="E61" s="54"/>
    </row>
    <row r="62" spans="1:5" ht="14.25">
      <c r="A62" s="14"/>
      <c r="B62" s="7"/>
      <c r="C62" s="7"/>
      <c r="D62" s="16"/>
      <c r="E62" s="54"/>
    </row>
    <row r="63" spans="1:5" ht="14.25">
      <c r="A63" s="14"/>
      <c r="B63" s="15"/>
      <c r="C63" s="15"/>
      <c r="D63" s="16"/>
      <c r="E63" s="54"/>
    </row>
    <row r="64" spans="1:5" ht="14.25">
      <c r="A64" s="14"/>
      <c r="B64" s="15"/>
      <c r="C64" s="15"/>
      <c r="D64" s="16"/>
      <c r="E64" s="54"/>
    </row>
    <row r="65" spans="1:5" ht="14.25">
      <c r="A65" s="17"/>
      <c r="B65" s="21"/>
      <c r="C65" s="21"/>
      <c r="D65" s="19"/>
      <c r="E65" s="54"/>
    </row>
    <row r="66" spans="1:5" ht="14.25">
      <c r="A66" s="56"/>
      <c r="B66" s="55"/>
      <c r="C66" s="20"/>
      <c r="D66" s="16"/>
      <c r="E66" s="54"/>
    </row>
    <row r="67" spans="1:4" ht="12.75">
      <c r="A67" s="57"/>
      <c r="B67" s="57"/>
      <c r="C67" s="57"/>
      <c r="D67" s="57"/>
    </row>
    <row r="68" spans="1:4" ht="12.75">
      <c r="A68" s="51"/>
      <c r="B68" s="51"/>
      <c r="C68" s="51"/>
      <c r="D68" s="51"/>
    </row>
    <row r="69" spans="1:4" ht="12.75">
      <c r="A69" s="51"/>
      <c r="B69" s="51"/>
      <c r="C69" s="51"/>
      <c r="D69" s="51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4:D55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2012-02-06T11:35:33Z</dcterms:modified>
  <cp:category/>
  <cp:version/>
  <cp:contentType/>
  <cp:contentStatus/>
</cp:coreProperties>
</file>