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<sst xmlns="http://schemas.openxmlformats.org/spreadsheetml/2006/main" count="183" uniqueCount="65">
  <si>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</si>
  <si>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</si>
  <si>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</si>
  <si>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</si>
  <si>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</si>
  <si>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</si>
  <si>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</si>
  <si>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</si>
  <si>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</si>
  <si>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</si>
  <si>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</si>
  <si>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</si>
  <si>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</si>
  <si>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</si>
  <si>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</si>
  <si>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</si>
  <si>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</si>
  <si>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</si>
  <si>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</si>
  <si>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</si>
  <si>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</si>
  <si>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</si>
  <si>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</si>
  <si>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</si>
  <si>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</si>
  <si>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</si>
  <si>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</si>
  <si>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</si>
  <si>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</si>
  <si>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</si>
  <si>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</si>
  <si>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</si>
  <si>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</si>
  <si>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</si>
  <si>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</si>
  <si>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</si>
  <si>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</si>
  <si>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</si>
  <si>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</si>
  <si>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</si>
  <si>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</si>
  <si>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</si>
  <si>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</si>
  <si>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</si>
  <si>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</si>
  <si>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</si>
  <si>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</si>
  <si>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</si>
  <si>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</si>
  <si>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</si>
  <si>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</si>
  <si>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</si>
  <si>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</si>
  <si>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</si>
  <si>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</si>
  <si>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</si>
  <si>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</si>
  <si>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</si>
  <si>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21.05.15*</t>
  </si>
  <si>
    <t>Өсүш арымы</t>
  </si>
  <si>
    <t xml:space="preserve"> (27.07.15 – 31.07.15)</t>
  </si>
  <si>
    <t>20.07.15-       24.07.15</t>
  </si>
  <si>
    <t>27.07.15-       31.07.15</t>
  </si>
  <si>
    <t>16.07.15-            23.07.15</t>
  </si>
  <si>
    <t>24.07.15-            30.07.15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</si>
</sst>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60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42209</v>
      </c>
      <c r="C8" s="39">
        <v>42216</v>
      </c>
      <c r="D8" s="40" t="s">
        <v>50</v>
      </c>
      <c r="E8" s="98"/>
      <c r="F8" s="7"/>
      <c r="G8" s="39" t="s">
        <v>63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66370.3501</v>
      </c>
      <c r="C9" s="41">
        <v>66598.0094</v>
      </c>
      <c r="D9" s="42">
        <f>C9-B9</f>
        <v>227.65929999999935</v>
      </c>
      <c r="E9" s="98"/>
      <c r="F9" s="8" t="s">
        <v>41</v>
      </c>
      <c r="G9" s="41">
        <v>1115.5887</v>
      </c>
      <c r="H9" s="41">
        <v>1045.0834</v>
      </c>
      <c r="I9" s="42">
        <f>H9-G9</f>
        <v>-70.50530000000003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55044.53811231</v>
      </c>
      <c r="C11" s="41">
        <v>54239.40713362</v>
      </c>
      <c r="D11" s="42">
        <f>C11-B11</f>
        <v>-805.1309786900019</v>
      </c>
      <c r="E11" s="98"/>
      <c r="F11" s="8" t="s">
        <v>39</v>
      </c>
      <c r="G11" s="41">
        <v>1115.5887</v>
      </c>
      <c r="H11" s="41">
        <v>1045.0834</v>
      </c>
      <c r="I11" s="42">
        <f>H11-G11</f>
        <v>-70.50530000000003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11325.81198769</v>
      </c>
      <c r="C12" s="61">
        <v>12358.602266380001</v>
      </c>
      <c r="D12" s="62">
        <f>C12-B12</f>
        <v>1032.7902786900013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8.543682171574524</v>
      </c>
      <c r="H16" s="43">
        <v>8.248455470635166</v>
      </c>
      <c r="I16" s="44">
        <f>H16-G16</f>
        <v>-0.29522670093935766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61</v>
      </c>
      <c r="C17" s="89" t="s">
        <v>62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61</v>
      </c>
      <c r="H20" s="89" t="s">
        <v>62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3422</v>
      </c>
      <c r="C21" s="63">
        <v>3338</v>
      </c>
      <c r="D21" s="42">
        <f>C21-B21</f>
        <v>-84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21.49</v>
      </c>
      <c r="H22" s="41">
        <v>25.086</v>
      </c>
      <c r="I22" s="42">
        <f>H22-G22</f>
        <v>3.596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417.99999999</v>
      </c>
      <c r="C24" s="63">
        <v>23.63636363</v>
      </c>
      <c r="D24" s="63">
        <f>C24-B24</f>
        <v>-394.36363636</v>
      </c>
      <c r="E24" s="98"/>
      <c r="F24" s="1" t="s">
        <v>5</v>
      </c>
      <c r="G24" s="41">
        <v>18.29</v>
      </c>
      <c r="H24" s="41">
        <v>25.086</v>
      </c>
      <c r="I24" s="42">
        <f>H24-G24</f>
        <v>6.795999999999999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8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>
        <v>3.2</v>
      </c>
      <c r="H26" s="41" t="s">
        <v>24</v>
      </c>
      <c r="I26" s="42">
        <f>-G26</f>
        <v>-3.2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9.87831488012291</v>
      </c>
      <c r="H29" s="41">
        <v>8.500459175130729</v>
      </c>
      <c r="I29" s="65">
        <f>H29-G29</f>
        <v>-1.3778557049921805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42206</v>
      </c>
      <c r="C30" s="39">
        <v>42213</v>
      </c>
      <c r="D30" s="40" t="s">
        <v>50</v>
      </c>
      <c r="E30" s="98"/>
      <c r="F30" s="8"/>
      <c r="G30" s="69"/>
      <c r="H30" s="69"/>
      <c r="I30" s="40" t="s">
        <v>59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796.02</v>
      </c>
      <c r="C31" s="41">
        <v>1292.86</v>
      </c>
      <c r="D31" s="42">
        <f>C31-B31</f>
        <v>496.8399999999999</v>
      </c>
      <c r="E31" s="98"/>
      <c r="F31" s="8" t="s">
        <v>20</v>
      </c>
      <c r="G31" s="45">
        <v>61.3742</v>
      </c>
      <c r="H31" s="45">
        <v>61.0213</v>
      </c>
      <c r="I31" s="77">
        <f>+H31/G31-1</f>
        <v>-0.005749973115739326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796.02</v>
      </c>
      <c r="C32" s="41">
        <v>1292.86</v>
      </c>
      <c r="D32" s="42">
        <f>C32-B32</f>
        <v>496.8399999999999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9.5</v>
      </c>
      <c r="C36" s="43">
        <v>7.999280024735896</v>
      </c>
      <c r="D36" s="44">
        <f>C36-B36</f>
        <v>-1.5007199752641043</v>
      </c>
      <c r="E36" s="98"/>
      <c r="F36" s="7"/>
      <c r="G36" s="39">
        <v>42209</v>
      </c>
      <c r="H36" s="39">
        <v>42215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84234.79692496</v>
      </c>
      <c r="H37" s="41">
        <v>87700.05518727</v>
      </c>
      <c r="I37" s="42">
        <f>H37-G37</f>
        <v>3465.2582623100025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32940.16517588</v>
      </c>
      <c r="H39" s="41">
        <v>33610.70702965</v>
      </c>
      <c r="I39" s="42">
        <f>H39-G39</f>
        <v>670.5418537700025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f>G37-G39</f>
        <v>51294.63174908</v>
      </c>
      <c r="H40" s="61">
        <f>H37-H39</f>
        <v>54089.34815762</v>
      </c>
      <c r="I40" s="62">
        <f>H40-G40</f>
        <v>2794.71640854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58</v>
      </c>
      <c r="C44" s="39">
        <v>42152</v>
      </c>
      <c r="D44" s="40" t="s">
        <v>50</v>
      </c>
      <c r="E44" s="98"/>
      <c r="F44" s="6" t="s">
        <v>9</v>
      </c>
      <c r="G44" s="39">
        <v>42209</v>
      </c>
      <c r="H44" s="39">
        <v>42215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217.17</v>
      </c>
      <c r="C45" s="41">
        <v>126.22</v>
      </c>
      <c r="D45" s="42">
        <f>C45-B45</f>
        <v>-90.94999999999999</v>
      </c>
      <c r="E45" s="98"/>
      <c r="F45" s="8" t="s">
        <v>4</v>
      </c>
      <c r="G45" s="41">
        <v>88593.74815587</v>
      </c>
      <c r="H45" s="41">
        <v>88606.21127075</v>
      </c>
      <c r="I45" s="42">
        <f>H45-G45</f>
        <v>12.463114880010835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140</v>
      </c>
      <c r="C46" s="41">
        <v>50</v>
      </c>
      <c r="D46" s="42">
        <f>C46-B46</f>
        <v>-90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41783.66525341</v>
      </c>
      <c r="H47" s="41">
        <v>41940.96710911</v>
      </c>
      <c r="I47" s="42">
        <f>H47-G47</f>
        <v>157.30185570000322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f>G45-G47</f>
        <v>46810.082902459995</v>
      </c>
      <c r="H48" s="61">
        <f>H45-H47</f>
        <v>46665.24416164</v>
      </c>
      <c r="I48" s="62">
        <f>H48-G48</f>
        <v>-144.83874081999238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11.800639754438622</v>
      </c>
      <c r="D51" s="44">
        <f>C51</f>
        <v>11.800639754438622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13.2</v>
      </c>
      <c r="C52" s="45" t="s">
        <v>24</v>
      </c>
      <c r="D52" s="46">
        <f>-B52</f>
        <v>-13.2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2015-08-04T11:12:27Z</dcterms:modified>
  <cp:category/>
  <cp:version/>
  <cp:contentType/>
  <cp:contentStatus/>
</cp:coreProperties>
</file>