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<sst xmlns="http://schemas.openxmlformats.org/spreadsheetml/2006/main" count="137" uniqueCount="69">
  <si>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</si>
  <si>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</si>
  <si>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</si>
  <si>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</si>
  <si>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</si>
  <si>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</si>
  <si>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</si>
  <si>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</si>
  <si>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</si>
  <si>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</si>
  <si>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</si>
  <si>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</si>
  <si>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</si>
  <si>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</si>
  <si>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</si>
  <si>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</si>
  <si>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</si>
  <si>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</si>
  <si>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</si>
  <si>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</si>
  <si>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</si>
  <si>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</si>
  <si>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</si>
  <si>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</si>
  <si>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</si>
  <si>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</si>
  <si>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</si>
  <si>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</si>
  <si>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</si>
  <si>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</si>
  <si>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</si>
  <si>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</si>
  <si>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</si>
  <si>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</si>
  <si>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</si>
  <si>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</si>
  <si>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</si>
  <si>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</si>
  <si>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</si>
  <si>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</si>
  <si>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</si>
  <si>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</si>
  <si>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</si>
  <si>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</si>
  <si>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</si>
  <si>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</si>
  <si>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</si>
  <si>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</si>
  <si>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</si>
  <si>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</si>
  <si>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</si>
  <si>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</si>
  <si>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</si>
  <si>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</si>
  <si>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2009-ж. 21.08</t>
  </si>
  <si>
    <t>2009.17.08-2009.21.08</t>
  </si>
  <si>
    <t>2009-ж. 18.08</t>
  </si>
  <si>
    <t>2009-ж. 20.08</t>
  </si>
  <si>
    <t>Коммерциялык банктар ортосундагы СВОП операциялары</t>
  </si>
  <si>
    <t>2009.17.08-        2009.21.08</t>
  </si>
  <si>
    <t>2009.14.08-        2009.20.08</t>
  </si>
  <si>
    <t>2009-ж. 28.08</t>
  </si>
  <si>
    <t>Жумалык баяндама (2008.24.08 - 2008.28.08)</t>
  </si>
  <si>
    <t>2009.24.08-2009.28.08</t>
  </si>
  <si>
    <t>2009-ж. 25.08</t>
  </si>
  <si>
    <t>2009-ж. 27.08</t>
  </si>
  <si>
    <t>* - 2009-жылдын 28-августундагы коммерциялык банктардын ортосундагы СВОП операцияларды эске алуусуз</t>
  </si>
  <si>
    <t>2009.24.08-        2009.28.08</t>
  </si>
  <si>
    <t>2009.21.08-        2009.27.08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</si>
</sst>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justify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M20" sqref="M2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62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54</v>
      </c>
      <c r="C8" s="13" t="s">
        <v>61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35461.5325</v>
      </c>
      <c r="C9" s="18">
        <v>35523.9935</v>
      </c>
      <c r="D9" s="19">
        <f>C9-B9</f>
        <v>62.46099999999569</v>
      </c>
      <c r="E9" s="16"/>
      <c r="F9" s="35" t="s">
        <v>16</v>
      </c>
      <c r="G9" s="18">
        <v>330.5</v>
      </c>
      <c r="H9" s="18">
        <v>111.4</v>
      </c>
      <c r="I9" s="19">
        <f>H9-G9</f>
        <v>-219.1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29854.71767</v>
      </c>
      <c r="C11" s="18">
        <v>29771.60353</v>
      </c>
      <c r="D11" s="19">
        <f>C11-B11</f>
        <v>-83.1141400000015</v>
      </c>
      <c r="E11" s="16"/>
      <c r="F11" s="17" t="s">
        <v>17</v>
      </c>
      <c r="G11" s="18">
        <v>330.5</v>
      </c>
      <c r="H11" s="18">
        <v>111.4</v>
      </c>
      <c r="I11" s="19">
        <f>H11-G11</f>
        <v>-219.1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5520.81483</v>
      </c>
      <c r="C12" s="21">
        <v>5601.88997</v>
      </c>
      <c r="D12" s="22">
        <f>C12-B12</f>
        <v>81.07513999999992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5.27</v>
      </c>
      <c r="H16" s="23">
        <v>5.27</v>
      </c>
      <c r="I16" s="42">
        <f>H16-G16</f>
        <v>0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55</v>
      </c>
      <c r="C18" s="61" t="s">
        <v>63</v>
      </c>
      <c r="D18" s="63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0"/>
      <c r="B19" s="62"/>
      <c r="C19" s="62"/>
      <c r="D19" s="64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4" t="s">
        <v>47</v>
      </c>
      <c r="B20" s="56" t="s">
        <v>0</v>
      </c>
      <c r="C20" s="56" t="s">
        <v>0</v>
      </c>
      <c r="D20" s="57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5"/>
      <c r="B21" s="56"/>
      <c r="C21" s="56"/>
      <c r="D21" s="58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67</v>
      </c>
      <c r="I23" s="34" t="s">
        <v>14</v>
      </c>
      <c r="J23" s="7"/>
      <c r="K23" s="7"/>
      <c r="L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11.1</v>
      </c>
      <c r="H24" s="18">
        <v>10.47</v>
      </c>
      <c r="I24" s="49">
        <f>H24-G24</f>
        <v>-0.629999999999999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9.9</v>
      </c>
      <c r="H26" s="18">
        <v>10.47</v>
      </c>
      <c r="I26" s="42">
        <f>H26-G26</f>
        <v>0.5700000000000003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>
        <v>1.2</v>
      </c>
      <c r="H27" s="18" t="s">
        <v>0</v>
      </c>
      <c r="I27" s="50">
        <v>-1.2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64</v>
      </c>
      <c r="D30" s="34" t="s">
        <v>14</v>
      </c>
      <c r="E30" s="11"/>
      <c r="F30" s="35" t="s">
        <v>58</v>
      </c>
      <c r="G30" s="18">
        <v>2.39304</v>
      </c>
      <c r="H30" s="23">
        <v>0.047119720000000004</v>
      </c>
      <c r="I30" s="19">
        <f>H30-G30</f>
        <v>-2.34592028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634.8</v>
      </c>
      <c r="C31" s="18">
        <v>541.4</v>
      </c>
      <c r="D31" s="19">
        <f>C31-B31</f>
        <v>-93.39999999999998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468</v>
      </c>
      <c r="C32" s="18">
        <v>480</v>
      </c>
      <c r="D32" s="19">
        <f>C32-B32</f>
        <v>12</v>
      </c>
      <c r="E32" s="11"/>
      <c r="F32" s="35" t="s">
        <v>52</v>
      </c>
      <c r="G32" s="25">
        <v>43.9431</v>
      </c>
      <c r="H32" s="25">
        <v>44.0896</v>
      </c>
      <c r="I32" s="26">
        <f>+H32/G32-1</f>
        <v>0.0033338567374627814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43.6627</v>
      </c>
      <c r="H33" s="27">
        <v>43.823012612612615</v>
      </c>
      <c r="I33" s="28">
        <f>+H33/G33-1</f>
        <v>0.0036716147332302995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4.21</v>
      </c>
      <c r="C34" s="23">
        <v>3.86</v>
      </c>
      <c r="D34" s="42">
        <f>C34-B34</f>
        <v>-0.3500000000000001</v>
      </c>
      <c r="E34" s="11"/>
      <c r="F34" s="53"/>
      <c r="G34" s="53"/>
      <c r="H34" s="53"/>
      <c r="I34" s="53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3.6</v>
      </c>
      <c r="C35" s="23">
        <v>3.3</v>
      </c>
      <c r="D35" s="42">
        <f>C35-B35</f>
        <v>-0.30000000000000027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4.28</v>
      </c>
      <c r="C36" s="23">
        <v>3.93</v>
      </c>
      <c r="D36" s="42">
        <f>C36-B36</f>
        <v>-0.3500000000000001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4.49</v>
      </c>
      <c r="C37" s="23">
        <v>4.15</v>
      </c>
      <c r="D37" s="42">
        <f>C37-B37</f>
        <v>-0.33999999999999986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54</v>
      </c>
      <c r="H38" s="13" t="s">
        <v>61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2"/>
      <c r="B40" s="52"/>
      <c r="C40" s="52"/>
      <c r="D40" s="52"/>
      <c r="E40" s="11"/>
      <c r="F40" s="17" t="s">
        <v>7</v>
      </c>
      <c r="G40" s="18">
        <v>33092.017</v>
      </c>
      <c r="H40" s="18">
        <v>32901.089</v>
      </c>
      <c r="I40" s="19">
        <f>H40-G40</f>
        <v>-190.92799999999988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12549.957</v>
      </c>
      <c r="H42" s="18">
        <v>12635.799</v>
      </c>
      <c r="I42" s="19">
        <f>H42-G42</f>
        <v>85.84200000000055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20542.06</v>
      </c>
      <c r="H43" s="21">
        <v>20265.29</v>
      </c>
      <c r="I43" s="22">
        <f>H43-G43</f>
        <v>-276.77000000000044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57</v>
      </c>
      <c r="C44" s="13" t="s">
        <v>65</v>
      </c>
      <c r="D44" s="34" t="s">
        <v>14</v>
      </c>
      <c r="E44" s="11"/>
      <c r="F44" s="16" t="s">
        <v>66</v>
      </c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396.877</v>
      </c>
      <c r="C45" s="18">
        <v>214.9</v>
      </c>
      <c r="D45" s="19">
        <f>C45-B45</f>
        <v>-181.977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115</v>
      </c>
      <c r="C46" s="18">
        <v>85</v>
      </c>
      <c r="D46" s="19">
        <f>C46-B46</f>
        <v>-30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7.54</v>
      </c>
      <c r="C48" s="23">
        <v>6.46</v>
      </c>
      <c r="D48" s="42">
        <f>C48-B48</f>
        <v>-1.08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 t="s">
        <v>0</v>
      </c>
      <c r="C49" s="23">
        <v>5.58</v>
      </c>
      <c r="D49" s="23" t="s">
        <v>0</v>
      </c>
      <c r="E49" s="11"/>
      <c r="F49" s="39"/>
      <c r="G49" s="13" t="s">
        <v>54</v>
      </c>
      <c r="H49" s="13" t="s">
        <v>61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>
        <v>6.98</v>
      </c>
      <c r="C50" s="23" t="s">
        <v>0</v>
      </c>
      <c r="D50" s="23" t="s">
        <v>0</v>
      </c>
      <c r="E50" s="11"/>
      <c r="F50" s="35" t="s">
        <v>7</v>
      </c>
      <c r="G50" s="18">
        <v>25198.374</v>
      </c>
      <c r="H50" s="18">
        <v>25369.658</v>
      </c>
      <c r="I50" s="19">
        <f>H50-G50</f>
        <v>171.28399999999965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7.97</v>
      </c>
      <c r="C51" s="23">
        <v>6.73</v>
      </c>
      <c r="D51" s="42">
        <f>C51-B51</f>
        <v>-1.2399999999999993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9126.619</v>
      </c>
      <c r="H52" s="18">
        <v>9226.009</v>
      </c>
      <c r="I52" s="19">
        <f>H52-G52</f>
        <v>99.38999999999942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16071.755</v>
      </c>
      <c r="H53" s="21">
        <v>16143.649</v>
      </c>
      <c r="I53" s="22">
        <f>H53-G53</f>
        <v>71.89400000000023</v>
      </c>
      <c r="J53" s="7"/>
      <c r="K53" s="7"/>
      <c r="L53" s="7"/>
      <c r="M53" s="7"/>
      <c r="N53" s="7"/>
      <c r="O53" s="7"/>
      <c r="P53" s="7"/>
    </row>
    <row r="54" spans="1:16" ht="30" customHeight="1">
      <c r="A54" s="51"/>
      <c r="B54" s="51"/>
      <c r="C54" s="51"/>
      <c r="D54" s="51"/>
      <c r="E54" s="51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1">
    <mergeCell ref="A18:A19"/>
    <mergeCell ref="B18:B19"/>
    <mergeCell ref="C18:C19"/>
    <mergeCell ref="D18:D19"/>
    <mergeCell ref="A54:E54"/>
    <mergeCell ref="A40:D40"/>
    <mergeCell ref="F34:I34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2009-09-01T10:18:33Z</dcterms:modified>
  <cp:category/>
  <cp:version/>
  <cp:contentType/>
  <cp:contentStatus/>
</cp:coreProperties>
</file>