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<sst xmlns="http://schemas.openxmlformats.org/spreadsheetml/2006/main" count="8274" uniqueCount="238">
  <si>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</si>
  <si>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</si>
  <si>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</si>
  <si>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</si>
  <si>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</si>
  <si>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</si>
  <si>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</si>
  <si>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</si>
  <si>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</si>
  <si>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</si>
  <si>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</si>
  <si>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</si>
  <si>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</si>
  <si>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</si>
  <si>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</si>
  <si>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</si>
  <si>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</si>
  <si>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</si>
  <si>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</si>
  <si>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</si>
  <si>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</si>
  <si>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</si>
  <si>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</si>
  <si>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</si>
  <si>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</si>
  <si>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</si>
  <si>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</si>
  <si>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</si>
  <si>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</si>
  <si>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</si>
  <si>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</si>
  <si>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</si>
  <si>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</si>
  <si>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</si>
  <si>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</si>
  <si>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</si>
  <si>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</si>
  <si>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</si>
  <si>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</si>
  <si>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</si>
  <si>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</si>
  <si>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</si>
  <si>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</si>
  <si>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</si>
  <si>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</si>
  <si>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</si>
  <si>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</si>
  <si>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</si>
  <si>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</si>
  <si>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</si>
  <si>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</si>
  <si>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</si>
  <si>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</si>
  <si>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</si>
  <si>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</si>
  <si>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</si>
  <si>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</si>
  <si>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</si>
  <si>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</si>
  <si>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</si>
  <si>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</si>
  <si>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</si>
  <si>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</si>
  <si>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</si>
  <si>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</si>
  <si>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</si>
  <si>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</si>
  <si>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</si>
  <si>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</si>
  <si>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</si>
  <si>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</si>
  <si>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</si>
  <si>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</si>
  <si>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</si>
  <si>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</si>
  <si>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</si>
  <si>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</si>
  <si>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</si>
  <si>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</si>
  <si>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</si>
  <si>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</si>
  <si>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</si>
  <si>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</si>
  <si>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</si>
  <si>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</si>
  <si>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</si>
  <si>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</si>
  <si>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</si>
  <si>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</si>
  <si>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</si>
  <si>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</si>
  <si>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</si>
  <si>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</si>
  <si>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</si>
  <si>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</si>
  <si>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</si>
  <si>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</si>
  <si>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</si>
  <si>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</si>
  <si>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</si>
  <si>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</si>
  <si>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</si>
  <si>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</si>
  <si>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</si>
  <si>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</si>
  <si>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</si>
  <si>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</si>
  <si>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</si>
  <si>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</si>
  <si>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</si>
  <si>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</si>
  <si>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</si>
  <si>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</si>
  <si>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</si>
  <si>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</si>
  <si>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</si>
  <si>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</si>
  <si>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</si>
  <si>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</si>
  <si>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</si>
  <si>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</si>
  <si>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</si>
  <si>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</si>
  <si>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</si>
  <si>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</si>
  <si>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</si>
  <si>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</si>
  <si>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</si>
  <si>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</si>
  <si>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</si>
  <si>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</si>
  <si>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</si>
  <si>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</si>
  <si>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</si>
  <si>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</si>
  <si>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</si>
  <si>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</si>
  <si>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</si>
  <si>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</si>
  <si>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</si>
  <si>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</si>
  <si>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</si>
  <si>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</si>
  <si>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</si>
  <si>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</si>
  <si>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</si>
  <si>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</si>
  <si>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</si>
  <si>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</si>
  <si>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</si>
  <si>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</si>
  <si>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</si>
  <si>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</si>
  <si>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</si>
  <si>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</si>
  <si>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</si>
  <si>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</si>
  <si>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</si>
  <si>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</si>
  <si>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</si>
  <si>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</si>
  <si>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</si>
  <si>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</si>
  <si>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</si>
  <si>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</si>
  <si>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</si>
  <si>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</si>
  <si>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</si>
  <si>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</si>
  <si>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</si>
  <si>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</si>
  <si>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</si>
  <si>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</si>
  <si>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</si>
  <si>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</si>
  <si>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</si>
  <si>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</si>
  <si>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</si>
  <si>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</si>
  <si>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</si>
  <si>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</si>
  <si>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</si>
  <si>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</si>
  <si>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</si>
  <si>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</si>
  <si>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</si>
  <si>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</si>
  <si>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</si>
  <si>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</si>
  <si>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</si>
  <si>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</si>
  <si>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</si>
  <si>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</si>
  <si>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</si>
  <si>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</si>
  <si>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</si>
  <si>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</si>
  <si>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</si>
  <si>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</si>
  <si>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</si>
  <si>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</si>
  <si>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</si>
  <si>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</si>
  <si>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</si>
  <si>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</si>
  <si>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</si>
  <si>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</si>
  <si>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</si>
  <si>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</si>
  <si>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</si>
  <si>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</si>
  <si>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</si>
  <si>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</si>
  <si>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</si>
  <si>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</si>
  <si>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</si>
  <si>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</si>
  <si>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</si>
  <si>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</si>
  <si>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</si>
  <si>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</si>
  <si>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</si>
  <si>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</si>
  <si>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</si>
  <si>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</si>
  <si>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</si>
  <si>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</si>
  <si>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</si>
  <si>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</si>
  <si>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</si>
  <si>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</si>
  <si>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</si>
  <si>
    <t>Баш оона*</t>
  </si>
  <si>
    <t>Август*</t>
  </si>
  <si>
    <t>August*</t>
  </si>
  <si>
    <t xml:space="preserve">* алдын ала маалыматтар </t>
  </si>
  <si>
    <t xml:space="preserve">* предварительные данные </t>
  </si>
  <si>
    <t>*preliminary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</si>
</sst>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40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137</v>
      </c>
      <c r="B2" s="2" t="s">
        <v>35</v>
      </c>
      <c r="C2" s="2" t="s">
        <v>138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1" t="s">
        <v>172</v>
      </c>
      <c r="G5" s="62"/>
      <c r="H5" s="61" t="s">
        <v>148</v>
      </c>
      <c r="I5" s="62"/>
    </row>
    <row r="6" spans="1:9" ht="24" customHeight="1" x14ac:dyDescent="0.2">
      <c r="A6" s="60"/>
      <c r="B6" s="60"/>
      <c r="C6" s="60"/>
      <c r="D6" s="58" t="s">
        <v>176</v>
      </c>
      <c r="E6" s="59"/>
      <c r="F6" s="58" t="s">
        <v>173</v>
      </c>
      <c r="G6" s="59"/>
      <c r="H6" s="58" t="s">
        <v>149</v>
      </c>
      <c r="I6" s="59"/>
    </row>
    <row r="7" spans="1:9" ht="24" customHeight="1" x14ac:dyDescent="0.2">
      <c r="A7" s="60"/>
      <c r="B7" s="60"/>
      <c r="C7" s="60"/>
      <c r="D7" s="63" t="s">
        <v>177</v>
      </c>
      <c r="E7" s="64"/>
      <c r="F7" s="63" t="s">
        <v>174</v>
      </c>
      <c r="G7" s="64"/>
      <c r="H7" s="63" t="s">
        <v>150</v>
      </c>
      <c r="I7" s="64"/>
    </row>
    <row r="8" spans="1:9" ht="38.25" x14ac:dyDescent="0.2">
      <c r="A8" s="60"/>
      <c r="B8" s="60"/>
      <c r="C8" s="60"/>
      <c r="D8" s="22" t="s">
        <v>142</v>
      </c>
      <c r="E8" s="23" t="s">
        <v>143</v>
      </c>
      <c r="F8" s="22" t="s">
        <v>142</v>
      </c>
      <c r="G8" s="23" t="s">
        <v>143</v>
      </c>
      <c r="H8" s="22" t="s">
        <v>142</v>
      </c>
      <c r="I8" s="23" t="s">
        <v>143</v>
      </c>
    </row>
    <row r="9" spans="1:9" ht="24" customHeight="1" x14ac:dyDescent="0.2">
      <c r="A9" s="60"/>
      <c r="B9" s="60"/>
      <c r="C9" s="60"/>
      <c r="D9" s="24" t="s">
        <v>144</v>
      </c>
      <c r="E9" s="25" t="s">
        <v>145</v>
      </c>
      <c r="F9" s="24" t="s">
        <v>144</v>
      </c>
      <c r="G9" s="25" t="s">
        <v>145</v>
      </c>
      <c r="H9" s="24" t="s">
        <v>144</v>
      </c>
      <c r="I9" s="25" t="s">
        <v>145</v>
      </c>
    </row>
    <row r="10" spans="1:9" ht="25.5" customHeight="1" x14ac:dyDescent="0.2">
      <c r="A10" s="60"/>
      <c r="B10" s="60"/>
      <c r="C10" s="60"/>
      <c r="D10" s="26" t="s">
        <v>146</v>
      </c>
      <c r="E10" s="27" t="s">
        <v>147</v>
      </c>
      <c r="F10" s="26" t="s">
        <v>146</v>
      </c>
      <c r="G10" s="27" t="s">
        <v>147</v>
      </c>
      <c r="H10" s="26" t="s">
        <v>146</v>
      </c>
      <c r="I10" s="27" t="s">
        <v>147</v>
      </c>
    </row>
    <row r="11" spans="1:9" s="6" customFormat="1" x14ac:dyDescent="0.2">
      <c r="A11" s="8" t="s">
        <v>52</v>
      </c>
      <c r="B11" s="8" t="s">
        <v>32</v>
      </c>
      <c r="C11" s="8" t="s">
        <v>87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88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89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90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91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92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93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94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95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96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97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98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99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88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89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90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91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92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93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94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95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96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97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98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100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88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89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90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91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92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93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94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95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96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97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98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101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88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89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90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91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92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93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94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95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96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97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98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102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88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89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90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91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92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93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94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95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96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97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98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103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88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89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90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91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92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93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94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95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96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97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98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104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88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89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90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91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92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93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94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95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96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97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98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105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88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89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90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91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92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93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94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95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96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97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106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88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89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90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91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92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93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94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95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96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97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107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88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89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90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91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92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93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94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95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96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97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108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88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89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90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91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92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93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94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95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96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97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109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88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89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90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91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92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93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94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95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96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97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110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88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89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90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91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92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93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94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95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96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97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111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88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89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90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91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92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93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94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95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96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97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112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88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89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90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91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92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93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94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95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96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62</v>
      </c>
      <c r="B189" s="8" t="s">
        <v>11</v>
      </c>
      <c r="C189" s="8" t="s">
        <v>97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78</v>
      </c>
      <c r="B191" s="7" t="s">
        <v>17</v>
      </c>
      <c r="C191" s="7" t="s">
        <v>113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88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89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90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91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92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93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94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95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96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114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79</v>
      </c>
      <c r="B203" s="7" t="s">
        <v>16</v>
      </c>
      <c r="C203" s="7" t="s">
        <v>115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88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89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90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91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92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93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94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95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96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114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80</v>
      </c>
      <c r="B215" s="7" t="s">
        <v>15</v>
      </c>
      <c r="C215" s="7" t="s">
        <v>116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88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89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90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91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92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93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94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95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96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114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81</v>
      </c>
      <c r="B227" s="7" t="s">
        <v>14</v>
      </c>
      <c r="C227" s="7" t="s">
        <v>117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88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89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90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91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92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93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94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95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96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114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82</v>
      </c>
      <c r="B239" s="7" t="s">
        <v>13</v>
      </c>
      <c r="C239" s="7" t="s">
        <v>118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88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89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90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91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92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93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94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95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96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114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83</v>
      </c>
      <c r="B251" s="7" t="s">
        <v>1</v>
      </c>
      <c r="C251" s="7" t="s">
        <v>119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88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89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90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91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92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93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94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95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96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114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84</v>
      </c>
      <c r="B263" s="7" t="s">
        <v>12</v>
      </c>
      <c r="C263" s="7" t="s">
        <v>120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88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89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90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91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92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93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94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95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96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114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85</v>
      </c>
      <c r="B275" s="7" t="s">
        <v>42</v>
      </c>
      <c r="C275" s="7" t="s">
        <v>121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88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89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90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91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92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93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94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95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96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114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98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86</v>
      </c>
      <c r="B287" s="7" t="s">
        <v>43</v>
      </c>
      <c r="C287" s="7" t="s">
        <v>122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88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89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90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91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92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93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94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95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96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114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98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123</v>
      </c>
      <c r="B299" s="7" t="s">
        <v>124</v>
      </c>
      <c r="C299" s="7" t="s">
        <v>125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88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89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90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91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92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93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94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95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96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114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98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219</v>
      </c>
      <c r="B311" s="7" t="s">
        <v>218</v>
      </c>
      <c r="C311" s="7" t="s">
        <v>217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88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89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90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91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92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93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94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95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96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114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98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220</v>
      </c>
      <c r="B323" s="7" t="s">
        <v>221</v>
      </c>
      <c r="C323" s="7" t="s">
        <v>222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88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89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90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91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92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93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94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95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96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114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98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223</v>
      </c>
      <c r="B335" s="7" t="s">
        <v>224</v>
      </c>
      <c r="C335" s="7" t="s">
        <v>225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88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89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90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91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92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93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94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95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96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114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98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226</v>
      </c>
      <c r="B347" s="7" t="s">
        <v>227</v>
      </c>
      <c r="C347" s="7" t="s">
        <v>228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88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89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90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91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92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93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94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95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96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114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98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229</v>
      </c>
      <c r="B359" s="7" t="s">
        <v>230</v>
      </c>
      <c r="C359" s="7" t="s">
        <v>231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88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89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90</v>
      </c>
      <c r="D362" s="10">
        <f>'2. отрасли_общ'!D362</f>
        <v>393787366.01999998</v>
      </c>
      <c r="E362" s="11">
        <f>'2. отрасли_общ'!E362</f>
        <v>16.407784142823523</v>
      </c>
      <c r="F362" s="10">
        <f>'3. отрасли_нац вал'!D362</f>
        <v>318977261.63999999</v>
      </c>
      <c r="G362" s="11">
        <f>'3. отрасли_нац вал'!E362</f>
        <v>18.237143260803567</v>
      </c>
      <c r="H362" s="10">
        <f>'4. отрасли_ин вал'!D362</f>
        <v>74810104.38000001</v>
      </c>
      <c r="I362" s="11">
        <f>'4. отрасли_ин вал'!E362</f>
        <v>8.6077153306559797</v>
      </c>
    </row>
    <row r="363" spans="1:9" s="6" customFormat="1" x14ac:dyDescent="0.2">
      <c r="A363" s="8" t="s">
        <v>56</v>
      </c>
      <c r="B363" s="8" t="s">
        <v>5</v>
      </c>
      <c r="C363" s="8" t="s">
        <v>91</v>
      </c>
      <c r="D363" s="10">
        <f>'2. отрасли_общ'!D363</f>
        <v>404037851.55000001</v>
      </c>
      <c r="E363" s="11">
        <f>'2. отрасли_общ'!E363</f>
        <v>16.576834441391341</v>
      </c>
      <c r="F363" s="10">
        <f>'3. отрасли_нац вал'!D363</f>
        <v>329144412.13</v>
      </c>
      <c r="G363" s="11">
        <f>'3. отрасли_нац вал'!E363</f>
        <v>18.412876552789001</v>
      </c>
      <c r="H363" s="10">
        <f>'4. отрасли_ин вал'!D363</f>
        <v>74893439.419999987</v>
      </c>
      <c r="I363" s="11">
        <f>'4. отрасли_ин вал'!E363</f>
        <v>8.5077297763900717</v>
      </c>
    </row>
    <row r="364" spans="1:9" s="6" customFormat="1" x14ac:dyDescent="0.2">
      <c r="A364" s="8" t="s">
        <v>57</v>
      </c>
      <c r="B364" s="8" t="s">
        <v>6</v>
      </c>
      <c r="C364" s="8" t="s">
        <v>92</v>
      </c>
      <c r="D364" s="10">
        <f>'2. отрасли_общ'!D364</f>
        <v>416908141.48000002</v>
      </c>
      <c r="E364" s="11">
        <f>'2. отрасли_общ'!E364</f>
        <v>16.49749496802151</v>
      </c>
      <c r="F364" s="10">
        <f>'3. отрасли_нац вал'!D364</f>
        <v>341806823.80000001</v>
      </c>
      <c r="G364" s="11">
        <f>'3. отрасли_нац вал'!E364</f>
        <v>18.267873700788321</v>
      </c>
      <c r="H364" s="10">
        <f>'4. отрасли_ин вал'!D364</f>
        <v>75101317.679999992</v>
      </c>
      <c r="I364" s="11">
        <f>'4. отрасли_ин вал'!E364</f>
        <v>8.4400127524833035</v>
      </c>
    </row>
    <row r="365" spans="1:9" s="6" customFormat="1" x14ac:dyDescent="0.2">
      <c r="A365" s="8" t="s">
        <v>58</v>
      </c>
      <c r="B365" s="8" t="s">
        <v>7</v>
      </c>
      <c r="C365" s="8" t="s">
        <v>93</v>
      </c>
      <c r="D365" s="10">
        <f>'2. отрасли_общ'!D365</f>
        <v>429624417.68999994</v>
      </c>
      <c r="E365" s="11">
        <f>'2. отрасли_общ'!E365</f>
        <v>16.595722552177829</v>
      </c>
      <c r="F365" s="10">
        <f>'3. отрасли_нац вал'!D365</f>
        <v>353010791.01999998</v>
      </c>
      <c r="G365" s="11">
        <f>'3. отрасли_нац вал'!E365</f>
        <v>18.356262731064998</v>
      </c>
      <c r="H365" s="10">
        <f>'4. отрасли_ин вал'!D365</f>
        <v>76613626.670000017</v>
      </c>
      <c r="I365" s="11">
        <f>'4. отрасли_ин вал'!E365</f>
        <v>8.483723314125676</v>
      </c>
    </row>
    <row r="366" spans="1:9" x14ac:dyDescent="0.2">
      <c r="A366" s="8" t="s">
        <v>232</v>
      </c>
      <c r="B366" s="8" t="s">
        <v>233</v>
      </c>
      <c r="C366" s="8" t="s">
        <v>234</v>
      </c>
      <c r="D366" s="10">
        <f>'2. отрасли_общ'!D366</f>
        <v>447303130.58805203</v>
      </c>
      <c r="E366" s="11">
        <f>'2. отрасли_общ'!E366</f>
        <v>16.333068899249845</v>
      </c>
      <c r="F366" s="10">
        <f>'3. отрасли_нац вал'!D366</f>
        <v>366588934.89002204</v>
      </c>
      <c r="G366" s="11">
        <f>'3. отрасли_нац вал'!E366</f>
        <v>18.061229424754423</v>
      </c>
      <c r="H366" s="10">
        <f>'4. отрасли_ин вал'!D366</f>
        <v>80714195.698029652</v>
      </c>
      <c r="I366" s="11">
        <f>'4. отрасли_ин вал'!E366</f>
        <v>8.5226302650383392</v>
      </c>
    </row>
    <row r="367" spans="1:9" x14ac:dyDescent="0.2">
      <c r="A367" s="8" t="s">
        <v>60</v>
      </c>
      <c r="B367" s="8" t="s">
        <v>9</v>
      </c>
      <c r="C367" s="8" t="s">
        <v>95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96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114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98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235</v>
      </c>
      <c r="B372" s="3" t="s">
        <v>236</v>
      </c>
      <c r="C372" s="3" t="s">
        <v>237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41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135</v>
      </c>
      <c r="B2" s="2" t="s">
        <v>36</v>
      </c>
      <c r="C2" s="2" t="s">
        <v>136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178</v>
      </c>
      <c r="G5" s="68"/>
      <c r="H5" s="67" t="s">
        <v>179</v>
      </c>
      <c r="I5" s="68"/>
      <c r="J5" s="67" t="s">
        <v>180</v>
      </c>
      <c r="K5" s="68"/>
      <c r="L5" s="67" t="s">
        <v>181</v>
      </c>
      <c r="M5" s="68"/>
      <c r="N5" s="67" t="s">
        <v>182</v>
      </c>
      <c r="O5" s="68"/>
      <c r="P5" s="67" t="s">
        <v>183</v>
      </c>
      <c r="Q5" s="68"/>
      <c r="R5" s="67" t="s">
        <v>184</v>
      </c>
      <c r="S5" s="68"/>
      <c r="T5" s="67" t="s">
        <v>185</v>
      </c>
      <c r="U5" s="68"/>
      <c r="V5" s="67" t="s">
        <v>186</v>
      </c>
      <c r="W5" s="68"/>
      <c r="X5" s="67" t="s">
        <v>187</v>
      </c>
      <c r="Y5" s="68"/>
      <c r="Z5" s="67" t="s">
        <v>188</v>
      </c>
      <c r="AA5" s="68"/>
    </row>
    <row r="6" spans="1:27" ht="24" customHeight="1" x14ac:dyDescent="0.2">
      <c r="A6" s="60"/>
      <c r="B6" s="60"/>
      <c r="C6" s="60"/>
      <c r="D6" s="58" t="s">
        <v>176</v>
      </c>
      <c r="E6" s="59"/>
      <c r="F6" s="65" t="s">
        <v>189</v>
      </c>
      <c r="G6" s="66"/>
      <c r="H6" s="65" t="s">
        <v>190</v>
      </c>
      <c r="I6" s="66"/>
      <c r="J6" s="65" t="s">
        <v>191</v>
      </c>
      <c r="K6" s="66"/>
      <c r="L6" s="65" t="s">
        <v>192</v>
      </c>
      <c r="M6" s="66"/>
      <c r="N6" s="65" t="s">
        <v>193</v>
      </c>
      <c r="O6" s="66"/>
      <c r="P6" s="65" t="s">
        <v>194</v>
      </c>
      <c r="Q6" s="66"/>
      <c r="R6" s="65" t="s">
        <v>195</v>
      </c>
      <c r="S6" s="66"/>
      <c r="T6" s="65" t="s">
        <v>196</v>
      </c>
      <c r="U6" s="66"/>
      <c r="V6" s="65" t="s">
        <v>197</v>
      </c>
      <c r="W6" s="66"/>
      <c r="X6" s="65" t="s">
        <v>198</v>
      </c>
      <c r="Y6" s="66"/>
      <c r="Z6" s="65" t="s">
        <v>199</v>
      </c>
      <c r="AA6" s="66"/>
    </row>
    <row r="7" spans="1:27" ht="24" customHeight="1" x14ac:dyDescent="0.2">
      <c r="A7" s="60"/>
      <c r="B7" s="60"/>
      <c r="C7" s="60"/>
      <c r="D7" s="63" t="s">
        <v>177</v>
      </c>
      <c r="E7" s="64"/>
      <c r="F7" s="69" t="s">
        <v>200</v>
      </c>
      <c r="G7" s="70"/>
      <c r="H7" s="69" t="s">
        <v>201</v>
      </c>
      <c r="I7" s="70"/>
      <c r="J7" s="69" t="s">
        <v>202</v>
      </c>
      <c r="K7" s="70"/>
      <c r="L7" s="69" t="s">
        <v>203</v>
      </c>
      <c r="M7" s="70"/>
      <c r="N7" s="69" t="s">
        <v>204</v>
      </c>
      <c r="O7" s="70"/>
      <c r="P7" s="69" t="s">
        <v>205</v>
      </c>
      <c r="Q7" s="70"/>
      <c r="R7" s="69" t="s">
        <v>206</v>
      </c>
      <c r="S7" s="70"/>
      <c r="T7" s="69" t="s">
        <v>207</v>
      </c>
      <c r="U7" s="70"/>
      <c r="V7" s="69" t="s">
        <v>208</v>
      </c>
      <c r="W7" s="70"/>
      <c r="X7" s="69" t="s">
        <v>209</v>
      </c>
      <c r="Y7" s="70"/>
      <c r="Z7" s="69" t="s">
        <v>210</v>
      </c>
      <c r="AA7" s="70"/>
    </row>
    <row r="8" spans="1:27" ht="38.25" x14ac:dyDescent="0.2">
      <c r="A8" s="60"/>
      <c r="B8" s="60"/>
      <c r="C8" s="60"/>
      <c r="D8" s="22" t="s">
        <v>142</v>
      </c>
      <c r="E8" s="23" t="s">
        <v>143</v>
      </c>
      <c r="F8" s="22" t="s">
        <v>142</v>
      </c>
      <c r="G8" s="23" t="s">
        <v>143</v>
      </c>
      <c r="H8" s="22" t="s">
        <v>142</v>
      </c>
      <c r="I8" s="23" t="s">
        <v>143</v>
      </c>
      <c r="J8" s="22" t="s">
        <v>142</v>
      </c>
      <c r="K8" s="23" t="s">
        <v>143</v>
      </c>
      <c r="L8" s="22" t="s">
        <v>142</v>
      </c>
      <c r="M8" s="23" t="s">
        <v>143</v>
      </c>
      <c r="N8" s="22" t="s">
        <v>142</v>
      </c>
      <c r="O8" s="23" t="s">
        <v>143</v>
      </c>
      <c r="P8" s="22" t="s">
        <v>142</v>
      </c>
      <c r="Q8" s="23" t="s">
        <v>143</v>
      </c>
      <c r="R8" s="22" t="s">
        <v>142</v>
      </c>
      <c r="S8" s="23" t="s">
        <v>143</v>
      </c>
      <c r="T8" s="22" t="s">
        <v>142</v>
      </c>
      <c r="U8" s="23" t="s">
        <v>143</v>
      </c>
      <c r="V8" s="22" t="s">
        <v>142</v>
      </c>
      <c r="W8" s="23" t="s">
        <v>143</v>
      </c>
      <c r="X8" s="22" t="s">
        <v>142</v>
      </c>
      <c r="Y8" s="23" t="s">
        <v>143</v>
      </c>
      <c r="Z8" s="22" t="s">
        <v>142</v>
      </c>
      <c r="AA8" s="23" t="s">
        <v>143</v>
      </c>
    </row>
    <row r="9" spans="1:27" ht="24" customHeight="1" x14ac:dyDescent="0.2">
      <c r="A9" s="60"/>
      <c r="B9" s="60"/>
      <c r="C9" s="60"/>
      <c r="D9" s="24" t="s">
        <v>144</v>
      </c>
      <c r="E9" s="25" t="s">
        <v>145</v>
      </c>
      <c r="F9" s="24" t="s">
        <v>144</v>
      </c>
      <c r="G9" s="25" t="s">
        <v>145</v>
      </c>
      <c r="H9" s="24" t="s">
        <v>144</v>
      </c>
      <c r="I9" s="25" t="s">
        <v>145</v>
      </c>
      <c r="J9" s="24" t="s">
        <v>144</v>
      </c>
      <c r="K9" s="25" t="s">
        <v>145</v>
      </c>
      <c r="L9" s="24" t="s">
        <v>144</v>
      </c>
      <c r="M9" s="25" t="s">
        <v>145</v>
      </c>
      <c r="N9" s="24" t="s">
        <v>144</v>
      </c>
      <c r="O9" s="25" t="s">
        <v>145</v>
      </c>
      <c r="P9" s="24" t="s">
        <v>144</v>
      </c>
      <c r="Q9" s="25" t="s">
        <v>145</v>
      </c>
      <c r="R9" s="24" t="s">
        <v>144</v>
      </c>
      <c r="S9" s="25" t="s">
        <v>145</v>
      </c>
      <c r="T9" s="24" t="s">
        <v>144</v>
      </c>
      <c r="U9" s="25" t="s">
        <v>145</v>
      </c>
      <c r="V9" s="24" t="s">
        <v>144</v>
      </c>
      <c r="W9" s="25" t="s">
        <v>145</v>
      </c>
      <c r="X9" s="24" t="s">
        <v>144</v>
      </c>
      <c r="Y9" s="25" t="s">
        <v>145</v>
      </c>
      <c r="Z9" s="24" t="s">
        <v>144</v>
      </c>
      <c r="AA9" s="25" t="s">
        <v>145</v>
      </c>
    </row>
    <row r="10" spans="1:27" ht="25.5" customHeight="1" x14ac:dyDescent="0.2">
      <c r="A10" s="60"/>
      <c r="B10" s="60"/>
      <c r="C10" s="60"/>
      <c r="D10" s="26" t="s">
        <v>146</v>
      </c>
      <c r="E10" s="27" t="s">
        <v>147</v>
      </c>
      <c r="F10" s="26" t="s">
        <v>146</v>
      </c>
      <c r="G10" s="27" t="s">
        <v>147</v>
      </c>
      <c r="H10" s="26" t="s">
        <v>146</v>
      </c>
      <c r="I10" s="27" t="s">
        <v>147</v>
      </c>
      <c r="J10" s="26" t="s">
        <v>146</v>
      </c>
      <c r="K10" s="27" t="s">
        <v>147</v>
      </c>
      <c r="L10" s="26" t="s">
        <v>146</v>
      </c>
      <c r="M10" s="27" t="s">
        <v>147</v>
      </c>
      <c r="N10" s="26" t="s">
        <v>146</v>
      </c>
      <c r="O10" s="27" t="s">
        <v>147</v>
      </c>
      <c r="P10" s="26" t="s">
        <v>146</v>
      </c>
      <c r="Q10" s="27" t="s">
        <v>147</v>
      </c>
      <c r="R10" s="26" t="s">
        <v>146</v>
      </c>
      <c r="S10" s="27" t="s">
        <v>147</v>
      </c>
      <c r="T10" s="26" t="s">
        <v>146</v>
      </c>
      <c r="U10" s="27" t="s">
        <v>147</v>
      </c>
      <c r="V10" s="26" t="s">
        <v>146</v>
      </c>
      <c r="W10" s="27" t="s">
        <v>147</v>
      </c>
      <c r="X10" s="26" t="s">
        <v>146</v>
      </c>
      <c r="Y10" s="27" t="s">
        <v>147</v>
      </c>
      <c r="Z10" s="26" t="s">
        <v>146</v>
      </c>
      <c r="AA10" s="27" t="s">
        <v>147</v>
      </c>
    </row>
    <row r="11" spans="1:27" s="4" customFormat="1" x14ac:dyDescent="0.2">
      <c r="A11" s="8" t="s">
        <v>52</v>
      </c>
      <c r="B11" s="8" t="s">
        <v>32</v>
      </c>
      <c r="C11" s="8" t="s">
        <v>87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88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89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90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91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92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93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94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95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96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97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98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99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88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89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90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91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92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93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94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95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96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97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98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100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88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89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90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91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92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93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94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95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96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97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98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101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88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89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90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91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92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93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94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95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96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97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98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102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88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89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90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91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92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93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94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95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96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97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98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103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88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89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90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91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92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93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94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95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96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97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98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104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88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89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90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91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92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93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94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95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96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97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98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105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88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89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90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91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92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93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94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95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96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97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106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88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89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90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91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92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93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94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95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96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97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107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88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89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90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91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92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93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94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95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96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97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108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88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89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90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91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92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93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94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95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96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97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109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88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89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90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91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92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93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94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95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96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97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110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88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89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90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91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92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93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94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95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96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97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111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88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89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90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91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92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93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94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95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96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97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112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88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89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90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91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92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93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94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95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96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62</v>
      </c>
      <c r="B189" s="8" t="s">
        <v>11</v>
      </c>
      <c r="C189" s="8" t="s">
        <v>97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78</v>
      </c>
      <c r="B191" s="7" t="s">
        <v>17</v>
      </c>
      <c r="C191" s="7" t="s">
        <v>113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88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89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90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91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92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93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94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95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96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114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79</v>
      </c>
      <c r="B203" s="7" t="s">
        <v>16</v>
      </c>
      <c r="C203" s="7" t="s">
        <v>115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88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89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90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91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92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93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94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95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96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114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80</v>
      </c>
      <c r="B215" s="7" t="s">
        <v>15</v>
      </c>
      <c r="C215" s="7" t="s">
        <v>116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88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89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90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91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92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93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94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95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96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114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81</v>
      </c>
      <c r="B227" s="7" t="s">
        <v>14</v>
      </c>
      <c r="C227" s="7" t="s">
        <v>117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88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89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90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91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92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93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94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95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96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114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82</v>
      </c>
      <c r="B239" s="7" t="s">
        <v>13</v>
      </c>
      <c r="C239" s="7" t="s">
        <v>118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88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89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90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91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92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93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94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95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96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114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83</v>
      </c>
      <c r="B251" s="7" t="s">
        <v>1</v>
      </c>
      <c r="C251" s="7" t="s">
        <v>119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88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89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90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91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92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93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94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95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96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114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84</v>
      </c>
      <c r="B263" s="7" t="s">
        <v>12</v>
      </c>
      <c r="C263" s="7" t="s">
        <v>120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88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89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90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91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92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93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94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95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96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114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85</v>
      </c>
      <c r="B275" s="7" t="s">
        <v>42</v>
      </c>
      <c r="C275" s="7" t="s">
        <v>121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88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89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90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91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92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93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94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95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96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114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86</v>
      </c>
      <c r="B287" s="7" t="s">
        <v>43</v>
      </c>
      <c r="C287" s="7" t="s">
        <v>122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88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89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90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91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92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93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94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95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96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114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123</v>
      </c>
      <c r="B299" s="7" t="s">
        <v>124</v>
      </c>
      <c r="C299" s="7" t="s">
        <v>125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88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89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90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91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92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93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94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95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96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114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219</v>
      </c>
      <c r="B311" s="7" t="s">
        <v>218</v>
      </c>
      <c r="C311" s="7" t="s">
        <v>217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88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89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90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91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92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93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94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95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96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114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220</v>
      </c>
      <c r="B323" s="7" t="s">
        <v>221</v>
      </c>
      <c r="C323" s="7" t="s">
        <v>222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88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89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90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91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92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93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94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95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96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114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223</v>
      </c>
      <c r="B335" s="7" t="s">
        <v>224</v>
      </c>
      <c r="C335" s="7" t="s">
        <v>225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88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89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90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91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92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93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94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95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96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114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226</v>
      </c>
      <c r="B347" s="7" t="s">
        <v>227</v>
      </c>
      <c r="C347" s="7" t="s">
        <v>228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88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89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90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91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92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93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94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95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96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114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229</v>
      </c>
      <c r="B359" s="7" t="s">
        <v>230</v>
      </c>
      <c r="C359" s="7" t="s">
        <v>231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88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89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90</v>
      </c>
      <c r="D362" s="10">
        <v>393787366.01999998</v>
      </c>
      <c r="E362" s="11">
        <v>16.407784142823523</v>
      </c>
      <c r="F362" s="10">
        <v>14718736.68</v>
      </c>
      <c r="G362" s="11">
        <v>11.159895954059548</v>
      </c>
      <c r="H362" s="10">
        <v>50978338.600000001</v>
      </c>
      <c r="I362" s="11">
        <v>15.932502806670536</v>
      </c>
      <c r="J362" s="10">
        <v>11431861.670000002</v>
      </c>
      <c r="K362" s="11">
        <v>18.696778965302155</v>
      </c>
      <c r="L362" s="10">
        <v>43601</v>
      </c>
      <c r="M362" s="11">
        <v>10.495550331414426</v>
      </c>
      <c r="N362" s="10">
        <v>101218778.11999999</v>
      </c>
      <c r="O362" s="11">
        <v>13.262973710650245</v>
      </c>
      <c r="P362" s="10">
        <v>1241435.1100000001</v>
      </c>
      <c r="Q362" s="11">
        <v>12.056822153515551</v>
      </c>
      <c r="R362" s="10">
        <v>14191333.419999998</v>
      </c>
      <c r="S362" s="11">
        <v>12.76924300663778</v>
      </c>
      <c r="T362" s="10">
        <v>43908565.800000004</v>
      </c>
      <c r="U362" s="11">
        <v>14.342428420779797</v>
      </c>
      <c r="V362" s="10">
        <v>123910173.78999999</v>
      </c>
      <c r="W362" s="11">
        <v>21.35411156106731</v>
      </c>
      <c r="X362" s="10">
        <v>7577706.9399999995</v>
      </c>
      <c r="Y362" s="11">
        <v>12.12965249144353</v>
      </c>
      <c r="Z362" s="10">
        <v>24566834.890000004</v>
      </c>
      <c r="AA362" s="11">
        <v>14.825066893930668</v>
      </c>
    </row>
    <row r="363" spans="1:27" s="4" customFormat="1" x14ac:dyDescent="0.2">
      <c r="A363" s="8" t="s">
        <v>56</v>
      </c>
      <c r="B363" s="8" t="s">
        <v>5</v>
      </c>
      <c r="C363" s="8" t="s">
        <v>91</v>
      </c>
      <c r="D363" s="10">
        <v>404037851.55000001</v>
      </c>
      <c r="E363" s="11">
        <v>16.576834441391341</v>
      </c>
      <c r="F363" s="10">
        <v>14862973.420000002</v>
      </c>
      <c r="G363" s="11">
        <v>10.931693977348164</v>
      </c>
      <c r="H363" s="10">
        <v>51955767.32</v>
      </c>
      <c r="I363" s="11">
        <v>16.03989733733183</v>
      </c>
      <c r="J363" s="10">
        <v>11913467.870000001</v>
      </c>
      <c r="K363" s="11">
        <v>18.754226726780949</v>
      </c>
      <c r="L363" s="10">
        <v>41815.5</v>
      </c>
      <c r="M363" s="11">
        <v>10.495358778443434</v>
      </c>
      <c r="N363" s="10">
        <v>102479685.89999999</v>
      </c>
      <c r="O363" s="11">
        <v>13.161045291351739</v>
      </c>
      <c r="P363" s="10">
        <v>1164239.8600000001</v>
      </c>
      <c r="Q363" s="11">
        <v>12.187302646638484</v>
      </c>
      <c r="R363" s="10">
        <v>14314008.369999997</v>
      </c>
      <c r="S363" s="11">
        <v>12.982169962556757</v>
      </c>
      <c r="T363" s="10">
        <v>44630202.560000002</v>
      </c>
      <c r="U363" s="11">
        <v>14.386380447342075</v>
      </c>
      <c r="V363" s="10">
        <v>130292968.33000001</v>
      </c>
      <c r="W363" s="11">
        <v>21.385296913849967</v>
      </c>
      <c r="X363" s="10">
        <v>7575687.6499999994</v>
      </c>
      <c r="Y363" s="11">
        <v>12.180323869134185</v>
      </c>
      <c r="Z363" s="10">
        <v>24807034.770000003</v>
      </c>
      <c r="AA363" s="11">
        <v>16.467439303101362</v>
      </c>
    </row>
    <row r="364" spans="1:27" s="4" customFormat="1" x14ac:dyDescent="0.2">
      <c r="A364" s="8" t="s">
        <v>57</v>
      </c>
      <c r="B364" s="8" t="s">
        <v>6</v>
      </c>
      <c r="C364" s="8" t="s">
        <v>92</v>
      </c>
      <c r="D364" s="10">
        <v>416908141.48000002</v>
      </c>
      <c r="E364" s="11">
        <v>16.49749496802151</v>
      </c>
      <c r="F364" s="10">
        <v>15128184.629999999</v>
      </c>
      <c r="G364" s="11">
        <v>11.001861893630263</v>
      </c>
      <c r="H364" s="10">
        <v>52501620.299999997</v>
      </c>
      <c r="I364" s="11">
        <v>15.695919968630003</v>
      </c>
      <c r="J364" s="10">
        <v>12514567.65</v>
      </c>
      <c r="K364" s="11">
        <v>18.737674413162804</v>
      </c>
      <c r="L364" s="10">
        <v>135384.9</v>
      </c>
      <c r="M364" s="11">
        <v>14.583545048229132</v>
      </c>
      <c r="N364" s="10">
        <v>104893861.18000002</v>
      </c>
      <c r="O364" s="11">
        <v>13.152190169033881</v>
      </c>
      <c r="P364" s="10">
        <v>845636.69000000006</v>
      </c>
      <c r="Q364" s="11">
        <v>12.719246507622534</v>
      </c>
      <c r="R364" s="10">
        <v>14585135.589999996</v>
      </c>
      <c r="S364" s="11">
        <v>13.063252560328099</v>
      </c>
      <c r="T364" s="10">
        <v>46051772.960000001</v>
      </c>
      <c r="U364" s="11">
        <v>14.501825842192289</v>
      </c>
      <c r="V364" s="10">
        <v>136829823.30000001</v>
      </c>
      <c r="W364" s="11">
        <v>21.355202660643922</v>
      </c>
      <c r="X364" s="10">
        <v>7588041.9799999995</v>
      </c>
      <c r="Y364" s="11">
        <v>12.273606394966178</v>
      </c>
      <c r="Z364" s="10">
        <v>25834112.299999997</v>
      </c>
      <c r="AA364" s="11">
        <v>14.984336519834661</v>
      </c>
    </row>
    <row r="365" spans="1:27" s="4" customFormat="1" x14ac:dyDescent="0.2">
      <c r="A365" s="8" t="s">
        <v>58</v>
      </c>
      <c r="B365" s="8" t="s">
        <v>7</v>
      </c>
      <c r="C365" s="8" t="s">
        <v>93</v>
      </c>
      <c r="D365" s="10">
        <v>429624417.68999994</v>
      </c>
      <c r="E365" s="11">
        <v>16.595722552177829</v>
      </c>
      <c r="F365" s="10">
        <v>15179099.140000001</v>
      </c>
      <c r="G365" s="11">
        <v>10.936290262051733</v>
      </c>
      <c r="H365" s="10">
        <v>52927470.829999991</v>
      </c>
      <c r="I365" s="11">
        <v>15.680781047661112</v>
      </c>
      <c r="J365" s="10">
        <v>13192313.58</v>
      </c>
      <c r="K365" s="11">
        <v>18.777186970202401</v>
      </c>
      <c r="L365" s="10">
        <v>133198.69999999998</v>
      </c>
      <c r="M365" s="11">
        <v>14.624671044086815</v>
      </c>
      <c r="N365" s="10">
        <v>105406314.73999999</v>
      </c>
      <c r="O365" s="11">
        <v>13.021587248922538</v>
      </c>
      <c r="P365" s="10">
        <v>828063.54</v>
      </c>
      <c r="Q365" s="11">
        <v>12.580132539104445</v>
      </c>
      <c r="R365" s="10">
        <v>14984869.060000001</v>
      </c>
      <c r="S365" s="11">
        <v>13.097434047014614</v>
      </c>
      <c r="T365" s="10">
        <v>47894174.770000003</v>
      </c>
      <c r="U365" s="11">
        <v>14.685833748152909</v>
      </c>
      <c r="V365" s="10">
        <v>144206792.71000001</v>
      </c>
      <c r="W365" s="11">
        <v>21.271393867614165</v>
      </c>
      <c r="X365" s="10">
        <v>7825696.4300000006</v>
      </c>
      <c r="Y365" s="11">
        <v>12.312581761927614</v>
      </c>
      <c r="Z365" s="10">
        <v>27046424.190000001</v>
      </c>
      <c r="AA365" s="11">
        <v>16.189943794510913</v>
      </c>
    </row>
    <row r="366" spans="1:27" s="4" customFormat="1" x14ac:dyDescent="0.2">
      <c r="A366" s="8" t="s">
        <v>232</v>
      </c>
      <c r="B366" s="8" t="s">
        <v>233</v>
      </c>
      <c r="C366" s="8" t="s">
        <v>234</v>
      </c>
      <c r="D366" s="10">
        <v>447303130.58805203</v>
      </c>
      <c r="E366" s="11">
        <v>16.333068899249845</v>
      </c>
      <c r="F366" s="10">
        <v>10643969.496438188</v>
      </c>
      <c r="G366" s="11">
        <v>12.244169829619084</v>
      </c>
      <c r="H366" s="10">
        <v>50580544.748575836</v>
      </c>
      <c r="I366" s="11">
        <v>15.417050333452476</v>
      </c>
      <c r="J366" s="10">
        <v>13193562.215412198</v>
      </c>
      <c r="K366" s="11">
        <v>17.34235616548963</v>
      </c>
      <c r="L366" s="10">
        <v>132406.12036185598</v>
      </c>
      <c r="M366" s="11">
        <v>14.784206480120655</v>
      </c>
      <c r="N366" s="10">
        <v>95523439.82300058</v>
      </c>
      <c r="O366" s="11">
        <v>13.006043132448342</v>
      </c>
      <c r="P366" s="10">
        <v>5225973.4798799949</v>
      </c>
      <c r="Q366" s="11">
        <v>8.0390117037454036</v>
      </c>
      <c r="R366" s="10">
        <v>16388238.667595301</v>
      </c>
      <c r="S366" s="11">
        <v>13.019375661338524</v>
      </c>
      <c r="T366" s="10">
        <v>42509680.55388388</v>
      </c>
      <c r="U366" s="11">
        <v>13.761182965651372</v>
      </c>
      <c r="V366" s="10">
        <v>131870169.36911757</v>
      </c>
      <c r="W366" s="11">
        <v>20.898361744526291</v>
      </c>
      <c r="X366" s="10">
        <v>4737934.0870876554</v>
      </c>
      <c r="Y366" s="11">
        <v>11.809456904119727</v>
      </c>
      <c r="Z366" s="10">
        <v>76497212.026698604</v>
      </c>
      <c r="AA366" s="11">
        <v>16.639187339486437</v>
      </c>
    </row>
    <row r="367" spans="1:27" s="4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235</v>
      </c>
      <c r="B372" s="3" t="s">
        <v>236</v>
      </c>
      <c r="C372" s="3" t="s">
        <v>237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42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37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172</v>
      </c>
      <c r="E5" s="62"/>
      <c r="F5" s="67" t="s">
        <v>178</v>
      </c>
      <c r="G5" s="68"/>
      <c r="H5" s="67" t="s">
        <v>179</v>
      </c>
      <c r="I5" s="68"/>
      <c r="J5" s="67" t="s">
        <v>180</v>
      </c>
      <c r="K5" s="68"/>
      <c r="L5" s="67" t="s">
        <v>181</v>
      </c>
      <c r="M5" s="68"/>
      <c r="N5" s="67" t="s">
        <v>182</v>
      </c>
      <c r="O5" s="68"/>
      <c r="P5" s="67" t="s">
        <v>183</v>
      </c>
      <c r="Q5" s="68"/>
      <c r="R5" s="67" t="s">
        <v>184</v>
      </c>
      <c r="S5" s="68"/>
      <c r="T5" s="67" t="s">
        <v>185</v>
      </c>
      <c r="U5" s="68"/>
      <c r="V5" s="67" t="s">
        <v>186</v>
      </c>
      <c r="W5" s="68"/>
      <c r="X5" s="67" t="s">
        <v>187</v>
      </c>
      <c r="Y5" s="68"/>
      <c r="Z5" s="67" t="s">
        <v>188</v>
      </c>
      <c r="AA5" s="68"/>
      <c r="AB5" s="37"/>
      <c r="AC5" s="71" t="s">
        <v>139</v>
      </c>
    </row>
    <row r="6" spans="1:29" ht="24.95" customHeight="1" x14ac:dyDescent="0.2">
      <c r="A6" s="60"/>
      <c r="B6" s="60"/>
      <c r="C6" s="60"/>
      <c r="D6" s="58" t="s">
        <v>173</v>
      </c>
      <c r="E6" s="59"/>
      <c r="F6" s="65" t="s">
        <v>189</v>
      </c>
      <c r="G6" s="66"/>
      <c r="H6" s="65" t="s">
        <v>190</v>
      </c>
      <c r="I6" s="66"/>
      <c r="J6" s="65" t="s">
        <v>191</v>
      </c>
      <c r="K6" s="66"/>
      <c r="L6" s="65" t="s">
        <v>192</v>
      </c>
      <c r="M6" s="66"/>
      <c r="N6" s="65" t="s">
        <v>193</v>
      </c>
      <c r="O6" s="66"/>
      <c r="P6" s="65" t="s">
        <v>194</v>
      </c>
      <c r="Q6" s="66"/>
      <c r="R6" s="65" t="s">
        <v>195</v>
      </c>
      <c r="S6" s="66"/>
      <c r="T6" s="65" t="s">
        <v>196</v>
      </c>
      <c r="U6" s="66"/>
      <c r="V6" s="65" t="s">
        <v>197</v>
      </c>
      <c r="W6" s="66"/>
      <c r="X6" s="65" t="s">
        <v>198</v>
      </c>
      <c r="Y6" s="66"/>
      <c r="Z6" s="65" t="s">
        <v>199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174</v>
      </c>
      <c r="E7" s="64"/>
      <c r="F7" s="69" t="s">
        <v>200</v>
      </c>
      <c r="G7" s="70"/>
      <c r="H7" s="69" t="s">
        <v>201</v>
      </c>
      <c r="I7" s="70"/>
      <c r="J7" s="69" t="s">
        <v>202</v>
      </c>
      <c r="K7" s="70"/>
      <c r="L7" s="69" t="s">
        <v>203</v>
      </c>
      <c r="M7" s="70"/>
      <c r="N7" s="69" t="s">
        <v>204</v>
      </c>
      <c r="O7" s="70"/>
      <c r="P7" s="69" t="s">
        <v>205</v>
      </c>
      <c r="Q7" s="70"/>
      <c r="R7" s="69" t="s">
        <v>206</v>
      </c>
      <c r="S7" s="70"/>
      <c r="T7" s="69" t="s">
        <v>207</v>
      </c>
      <c r="U7" s="70"/>
      <c r="V7" s="69" t="s">
        <v>208</v>
      </c>
      <c r="W7" s="70"/>
      <c r="X7" s="69" t="s">
        <v>209</v>
      </c>
      <c r="Y7" s="70"/>
      <c r="Z7" s="69" t="s">
        <v>210</v>
      </c>
      <c r="AA7" s="70"/>
      <c r="AB7" s="37"/>
      <c r="AC7" s="71" t="s">
        <v>126</v>
      </c>
    </row>
    <row r="8" spans="1:29" ht="38.25" x14ac:dyDescent="0.2">
      <c r="A8" s="60"/>
      <c r="B8" s="60"/>
      <c r="C8" s="60"/>
      <c r="D8" s="22" t="s">
        <v>142</v>
      </c>
      <c r="E8" s="23" t="s">
        <v>143</v>
      </c>
      <c r="F8" s="22" t="s">
        <v>142</v>
      </c>
      <c r="G8" s="23" t="s">
        <v>143</v>
      </c>
      <c r="H8" s="22" t="s">
        <v>142</v>
      </c>
      <c r="I8" s="23" t="s">
        <v>143</v>
      </c>
      <c r="J8" s="22" t="s">
        <v>142</v>
      </c>
      <c r="K8" s="23" t="s">
        <v>143</v>
      </c>
      <c r="L8" s="22" t="s">
        <v>142</v>
      </c>
      <c r="M8" s="23" t="s">
        <v>143</v>
      </c>
      <c r="N8" s="22" t="s">
        <v>142</v>
      </c>
      <c r="O8" s="23" t="s">
        <v>143</v>
      </c>
      <c r="P8" s="22" t="s">
        <v>142</v>
      </c>
      <c r="Q8" s="23" t="s">
        <v>143</v>
      </c>
      <c r="R8" s="22" t="s">
        <v>142</v>
      </c>
      <c r="S8" s="23" t="s">
        <v>143</v>
      </c>
      <c r="T8" s="22" t="s">
        <v>142</v>
      </c>
      <c r="U8" s="23" t="s">
        <v>143</v>
      </c>
      <c r="V8" s="22" t="s">
        <v>142</v>
      </c>
      <c r="W8" s="23" t="s">
        <v>143</v>
      </c>
      <c r="X8" s="22" t="s">
        <v>142</v>
      </c>
      <c r="Y8" s="23" t="s">
        <v>143</v>
      </c>
      <c r="Z8" s="28" t="s">
        <v>142</v>
      </c>
      <c r="AA8" s="29" t="s">
        <v>143</v>
      </c>
      <c r="AB8" s="38"/>
      <c r="AC8" s="71"/>
    </row>
    <row r="9" spans="1:29" ht="24" customHeight="1" x14ac:dyDescent="0.2">
      <c r="A9" s="60"/>
      <c r="B9" s="60"/>
      <c r="C9" s="60"/>
      <c r="D9" s="24" t="s">
        <v>144</v>
      </c>
      <c r="E9" s="25" t="s">
        <v>145</v>
      </c>
      <c r="F9" s="24" t="s">
        <v>144</v>
      </c>
      <c r="G9" s="25" t="s">
        <v>145</v>
      </c>
      <c r="H9" s="24" t="s">
        <v>144</v>
      </c>
      <c r="I9" s="25" t="s">
        <v>145</v>
      </c>
      <c r="J9" s="24" t="s">
        <v>144</v>
      </c>
      <c r="K9" s="25" t="s">
        <v>145</v>
      </c>
      <c r="L9" s="24" t="s">
        <v>144</v>
      </c>
      <c r="M9" s="25" t="s">
        <v>145</v>
      </c>
      <c r="N9" s="24" t="s">
        <v>144</v>
      </c>
      <c r="O9" s="25" t="s">
        <v>145</v>
      </c>
      <c r="P9" s="24" t="s">
        <v>144</v>
      </c>
      <c r="Q9" s="25" t="s">
        <v>145</v>
      </c>
      <c r="R9" s="24" t="s">
        <v>144</v>
      </c>
      <c r="S9" s="25" t="s">
        <v>145</v>
      </c>
      <c r="T9" s="24" t="s">
        <v>144</v>
      </c>
      <c r="U9" s="25" t="s">
        <v>145</v>
      </c>
      <c r="V9" s="24" t="s">
        <v>144</v>
      </c>
      <c r="W9" s="25" t="s">
        <v>145</v>
      </c>
      <c r="X9" s="24" t="s">
        <v>144</v>
      </c>
      <c r="Y9" s="25" t="s">
        <v>145</v>
      </c>
      <c r="Z9" s="30" t="s">
        <v>144</v>
      </c>
      <c r="AA9" s="31" t="s">
        <v>145</v>
      </c>
      <c r="AB9" s="38"/>
      <c r="AC9" s="71" t="s">
        <v>140</v>
      </c>
    </row>
    <row r="10" spans="1:29" ht="25.5" customHeight="1" x14ac:dyDescent="0.2">
      <c r="A10" s="60"/>
      <c r="B10" s="60"/>
      <c r="C10" s="60"/>
      <c r="D10" s="26" t="s">
        <v>146</v>
      </c>
      <c r="E10" s="27" t="s">
        <v>147</v>
      </c>
      <c r="F10" s="26" t="s">
        <v>146</v>
      </c>
      <c r="G10" s="27" t="s">
        <v>147</v>
      </c>
      <c r="H10" s="26" t="s">
        <v>146</v>
      </c>
      <c r="I10" s="27" t="s">
        <v>147</v>
      </c>
      <c r="J10" s="26" t="s">
        <v>146</v>
      </c>
      <c r="K10" s="27" t="s">
        <v>147</v>
      </c>
      <c r="L10" s="26" t="s">
        <v>146</v>
      </c>
      <c r="M10" s="27" t="s">
        <v>147</v>
      </c>
      <c r="N10" s="26" t="s">
        <v>146</v>
      </c>
      <c r="O10" s="27" t="s">
        <v>147</v>
      </c>
      <c r="P10" s="26" t="s">
        <v>146</v>
      </c>
      <c r="Q10" s="27" t="s">
        <v>147</v>
      </c>
      <c r="R10" s="26" t="s">
        <v>146</v>
      </c>
      <c r="S10" s="27" t="s">
        <v>147</v>
      </c>
      <c r="T10" s="26" t="s">
        <v>146</v>
      </c>
      <c r="U10" s="27" t="s">
        <v>147</v>
      </c>
      <c r="V10" s="26" t="s">
        <v>146</v>
      </c>
      <c r="W10" s="27" t="s">
        <v>147</v>
      </c>
      <c r="X10" s="26" t="s">
        <v>146</v>
      </c>
      <c r="Y10" s="27" t="s">
        <v>147</v>
      </c>
      <c r="Z10" s="32" t="s">
        <v>146</v>
      </c>
      <c r="AA10" s="33" t="s">
        <v>147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87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88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89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90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91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92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93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94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95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96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97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98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99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88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89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90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91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92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93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94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95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96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97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98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100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88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89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90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91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92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93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94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95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96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97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98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101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88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89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90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91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92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93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94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95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96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97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98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102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88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89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90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91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92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93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94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95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96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97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98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103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88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89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90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91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92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93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94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95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96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97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98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104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88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89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90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91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92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93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94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95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96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97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98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105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88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89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90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91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92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93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94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95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96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97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106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88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89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90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91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92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93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94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95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96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97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107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88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89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90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91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92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93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94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95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96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97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108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88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89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90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91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92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93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94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95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96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97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109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88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89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90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91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92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93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94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95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96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97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110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88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89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90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91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92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93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94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95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96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97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111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88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89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90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91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92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93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94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95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96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97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112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88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89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90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91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92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93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94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95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96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62</v>
      </c>
      <c r="B189" s="8" t="s">
        <v>11</v>
      </c>
      <c r="C189" s="8" t="s">
        <v>97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78</v>
      </c>
      <c r="B191" s="7" t="s">
        <v>17</v>
      </c>
      <c r="C191" s="7" t="s">
        <v>113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88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89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90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91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92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93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94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95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96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114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79</v>
      </c>
      <c r="B203" s="7" t="s">
        <v>16</v>
      </c>
      <c r="C203" s="7" t="s">
        <v>115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88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89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90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91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92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93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94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95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96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114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80</v>
      </c>
      <c r="B215" s="7" t="s">
        <v>15</v>
      </c>
      <c r="C215" s="7" t="s">
        <v>116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88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89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90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91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92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93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94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95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96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114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81</v>
      </c>
      <c r="B227" s="7" t="s">
        <v>14</v>
      </c>
      <c r="C227" s="7" t="s">
        <v>117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88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89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90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91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92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93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94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95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96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114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82</v>
      </c>
      <c r="B239" s="7" t="s">
        <v>13</v>
      </c>
      <c r="C239" s="7" t="s">
        <v>118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88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89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90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91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92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93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94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95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96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114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83</v>
      </c>
      <c r="B251" s="7" t="s">
        <v>1</v>
      </c>
      <c r="C251" s="7" t="s">
        <v>119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88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89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90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91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92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93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94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95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96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114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84</v>
      </c>
      <c r="B263" s="7" t="s">
        <v>12</v>
      </c>
      <c r="C263" s="7" t="s">
        <v>120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88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89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90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91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92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93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94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95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96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114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85</v>
      </c>
      <c r="B275" s="7" t="s">
        <v>42</v>
      </c>
      <c r="C275" s="7" t="s">
        <v>121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88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89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90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91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92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93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94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95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96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114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86</v>
      </c>
      <c r="B287" s="7" t="s">
        <v>43</v>
      </c>
      <c r="C287" s="7" t="s">
        <v>122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88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89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90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91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92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93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94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95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96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114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123</v>
      </c>
      <c r="B299" s="7" t="s">
        <v>124</v>
      </c>
      <c r="C299" s="7" t="s">
        <v>125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88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89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90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91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92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93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94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95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96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114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219</v>
      </c>
      <c r="B311" s="7" t="s">
        <v>218</v>
      </c>
      <c r="C311" s="7" t="s">
        <v>217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88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89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90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91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92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93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94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95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96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114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220</v>
      </c>
      <c r="B323" s="7" t="s">
        <v>221</v>
      </c>
      <c r="C323" s="7" t="s">
        <v>222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88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89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90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91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92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93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94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95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96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114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223</v>
      </c>
      <c r="B335" s="7" t="s">
        <v>224</v>
      </c>
      <c r="C335" s="7" t="s">
        <v>225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88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89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90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91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92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93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94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95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96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114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226</v>
      </c>
      <c r="B347" s="7" t="s">
        <v>227</v>
      </c>
      <c r="C347" s="7" t="s">
        <v>228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88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89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90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91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92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93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94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95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96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114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229</v>
      </c>
      <c r="B359" s="7" t="s">
        <v>230</v>
      </c>
      <c r="C359" s="7" t="s">
        <v>231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88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89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90</v>
      </c>
      <c r="D362" s="10">
        <v>318977261.63999999</v>
      </c>
      <c r="E362" s="11">
        <v>18.237143260803567</v>
      </c>
      <c r="F362" s="10">
        <v>9325171.6500000004</v>
      </c>
      <c r="G362" s="11">
        <v>12.829996862438453</v>
      </c>
      <c r="H362" s="10">
        <v>49833583.800000004</v>
      </c>
      <c r="I362" s="11">
        <v>16.119386741137831</v>
      </c>
      <c r="J362" s="10">
        <v>9895459.4100000001</v>
      </c>
      <c r="K362" s="11">
        <v>20.275006501916437</v>
      </c>
      <c r="L362" s="10">
        <v>14311.300000000001</v>
      </c>
      <c r="M362" s="11">
        <v>11.509750337146166</v>
      </c>
      <c r="N362" s="10">
        <v>58874947.940000005</v>
      </c>
      <c r="O362" s="11">
        <v>16.541808568877361</v>
      </c>
      <c r="P362" s="10">
        <v>683447.45</v>
      </c>
      <c r="Q362" s="11">
        <v>14.597223910777624</v>
      </c>
      <c r="R362" s="10">
        <v>6505073.8299999991</v>
      </c>
      <c r="S362" s="11">
        <v>18.231908778228259</v>
      </c>
      <c r="T362" s="10">
        <v>39939699.690000005</v>
      </c>
      <c r="U362" s="11">
        <v>14.851586210206683</v>
      </c>
      <c r="V362" s="10">
        <v>123362810.64</v>
      </c>
      <c r="W362" s="11">
        <v>21.403249346524479</v>
      </c>
      <c r="X362" s="10">
        <v>4197317.2200000007</v>
      </c>
      <c r="Y362" s="11">
        <v>15.481441050981624</v>
      </c>
      <c r="Z362" s="10">
        <v>16345438.710000001</v>
      </c>
      <c r="AA362" s="11">
        <v>17.896257872010342</v>
      </c>
      <c r="AB362" s="39"/>
      <c r="AC362" s="35">
        <f t="shared" si="8"/>
        <v>16.24046181154327</v>
      </c>
    </row>
    <row r="363" spans="1:29" s="4" customFormat="1" x14ac:dyDescent="0.2">
      <c r="A363" s="8" t="s">
        <v>56</v>
      </c>
      <c r="B363" s="8" t="s">
        <v>5</v>
      </c>
      <c r="C363" s="8" t="s">
        <v>91</v>
      </c>
      <c r="D363" s="10">
        <v>329144412.13</v>
      </c>
      <c r="E363" s="11">
        <v>18.412876552789001</v>
      </c>
      <c r="F363" s="10">
        <v>9457962.7100000009</v>
      </c>
      <c r="G363" s="11">
        <v>12.42993568681559</v>
      </c>
      <c r="H363" s="10">
        <v>50662271.519999996</v>
      </c>
      <c r="I363" s="11">
        <v>16.247658061307952</v>
      </c>
      <c r="J363" s="10">
        <v>10359568.799999999</v>
      </c>
      <c r="K363" s="11">
        <v>20.285362810979176</v>
      </c>
      <c r="L363" s="10">
        <v>13728.800000000001</v>
      </c>
      <c r="M363" s="11">
        <v>11.508775348173177</v>
      </c>
      <c r="N363" s="10">
        <v>59727088.450000003</v>
      </c>
      <c r="O363" s="11">
        <v>16.481242097370309</v>
      </c>
      <c r="P363" s="10">
        <v>648028.58000000007</v>
      </c>
      <c r="Q363" s="11">
        <v>14.779917356268445</v>
      </c>
      <c r="R363" s="10">
        <v>6839886.9600000009</v>
      </c>
      <c r="S363" s="11">
        <v>18.271086812653991</v>
      </c>
      <c r="T363" s="10">
        <v>40619604.620000005</v>
      </c>
      <c r="U363" s="11">
        <v>14.909410518385792</v>
      </c>
      <c r="V363" s="10">
        <v>129774785.97</v>
      </c>
      <c r="W363" s="11">
        <v>21.42876740673773</v>
      </c>
      <c r="X363" s="10">
        <v>4340474.17</v>
      </c>
      <c r="Y363" s="11">
        <v>15.311069676887405</v>
      </c>
      <c r="Z363" s="10">
        <v>16701011.550000003</v>
      </c>
      <c r="AA363" s="11">
        <v>20.212711865509739</v>
      </c>
      <c r="AB363" s="39"/>
      <c r="AC363" s="35">
        <f t="shared" si="8"/>
        <v>16.449756103508662</v>
      </c>
    </row>
    <row r="364" spans="1:29" s="4" customFormat="1" x14ac:dyDescent="0.2">
      <c r="A364" s="8" t="s">
        <v>57</v>
      </c>
      <c r="B364" s="8" t="s">
        <v>6</v>
      </c>
      <c r="C364" s="8" t="s">
        <v>92</v>
      </c>
      <c r="D364" s="10">
        <v>341806823.80000001</v>
      </c>
      <c r="E364" s="11">
        <v>18.267873700788321</v>
      </c>
      <c r="F364" s="10">
        <v>9795100.9499999993</v>
      </c>
      <c r="G364" s="11">
        <v>12.468132265824176</v>
      </c>
      <c r="H364" s="10">
        <v>51201566.039999999</v>
      </c>
      <c r="I364" s="11">
        <v>15.894194898125431</v>
      </c>
      <c r="J364" s="10">
        <v>10873088.09</v>
      </c>
      <c r="K364" s="11">
        <v>20.316932590628909</v>
      </c>
      <c r="L364" s="10">
        <v>113192.10000000002</v>
      </c>
      <c r="M364" s="11">
        <v>15.482209341464669</v>
      </c>
      <c r="N364" s="10">
        <v>61411546.279999994</v>
      </c>
      <c r="O364" s="11">
        <v>16.447336724679513</v>
      </c>
      <c r="P364" s="10">
        <v>550685.5</v>
      </c>
      <c r="Q364" s="11">
        <v>14.7790339326167</v>
      </c>
      <c r="R364" s="10">
        <v>7109013.9099999983</v>
      </c>
      <c r="S364" s="11">
        <v>18.21804599688846</v>
      </c>
      <c r="T364" s="10">
        <v>42104328.149999999</v>
      </c>
      <c r="U364" s="11">
        <v>15.01020291798196</v>
      </c>
      <c r="V364" s="10">
        <v>136307986.10999998</v>
      </c>
      <c r="W364" s="11">
        <v>21.396433754284157</v>
      </c>
      <c r="X364" s="10">
        <v>4461592.43</v>
      </c>
      <c r="Y364" s="11">
        <v>15.274385980590349</v>
      </c>
      <c r="Z364" s="10">
        <v>17878724.239999998</v>
      </c>
      <c r="AA364" s="11">
        <v>17.961831380738403</v>
      </c>
      <c r="AB364" s="39"/>
      <c r="AC364" s="35">
        <f t="shared" si="8"/>
        <v>16.192690575132275</v>
      </c>
    </row>
    <row r="365" spans="1:29" s="4" customFormat="1" x14ac:dyDescent="0.2">
      <c r="A365" s="8" t="s">
        <v>58</v>
      </c>
      <c r="B365" s="8" t="s">
        <v>7</v>
      </c>
      <c r="C365" s="8" t="s">
        <v>93</v>
      </c>
      <c r="D365" s="10">
        <v>353010791.01999998</v>
      </c>
      <c r="E365" s="11">
        <v>18.356262731064998</v>
      </c>
      <c r="F365" s="10">
        <v>9843799.8499999996</v>
      </c>
      <c r="G365" s="11">
        <v>12.358705453605912</v>
      </c>
      <c r="H365" s="10">
        <v>51765841.389999993</v>
      </c>
      <c r="I365" s="11">
        <v>15.859533669364723</v>
      </c>
      <c r="J365" s="10">
        <v>11458851.470000001</v>
      </c>
      <c r="K365" s="11">
        <v>20.330034652626498</v>
      </c>
      <c r="L365" s="10">
        <v>112199</v>
      </c>
      <c r="M365" s="11">
        <v>15.490246535174116</v>
      </c>
      <c r="N365" s="10">
        <v>60958063.250000007</v>
      </c>
      <c r="O365" s="11">
        <v>16.365274504750602</v>
      </c>
      <c r="P365" s="10">
        <v>534297.86</v>
      </c>
      <c r="Q365" s="11">
        <v>14.806681465465752</v>
      </c>
      <c r="R365" s="10">
        <v>7304702.6299999999</v>
      </c>
      <c r="S365" s="11">
        <v>18.266204052895187</v>
      </c>
      <c r="T365" s="10">
        <v>43595498.810000002</v>
      </c>
      <c r="U365" s="11">
        <v>15.250192753686258</v>
      </c>
      <c r="V365" s="10">
        <v>143753469.86999997</v>
      </c>
      <c r="W365" s="11">
        <v>21.3034077638894</v>
      </c>
      <c r="X365" s="10">
        <v>4680763.66</v>
      </c>
      <c r="Y365" s="11">
        <v>15.2380038562981</v>
      </c>
      <c r="Z365" s="10">
        <v>19003303.229999997</v>
      </c>
      <c r="AA365" s="11">
        <v>19.211576600138276</v>
      </c>
      <c r="AB365" s="39"/>
      <c r="AC365" s="35">
        <f t="shared" si="8"/>
        <v>16.331662959117448</v>
      </c>
    </row>
    <row r="366" spans="1:29" s="4" customFormat="1" x14ac:dyDescent="0.2">
      <c r="A366" s="8" t="s">
        <v>232</v>
      </c>
      <c r="B366" s="8" t="s">
        <v>233</v>
      </c>
      <c r="C366" s="8" t="s">
        <v>234</v>
      </c>
      <c r="D366" s="10">
        <v>366588934.89002204</v>
      </c>
      <c r="E366" s="11">
        <v>18.061229424754423</v>
      </c>
      <c r="F366" s="10">
        <v>5993328.6266899975</v>
      </c>
      <c r="G366" s="11">
        <v>15.432537604803091</v>
      </c>
      <c r="H366" s="10">
        <v>49439793.758699469</v>
      </c>
      <c r="I366" s="11">
        <v>15.596528336395004</v>
      </c>
      <c r="J366" s="10">
        <v>11719532.580420004</v>
      </c>
      <c r="K366" s="11">
        <v>18.510517575220746</v>
      </c>
      <c r="L366" s="10">
        <v>122157.46995</v>
      </c>
      <c r="M366" s="11">
        <v>15.185587253093125</v>
      </c>
      <c r="N366" s="10">
        <v>55301978.728413001</v>
      </c>
      <c r="O366" s="11">
        <v>16.109222407533011</v>
      </c>
      <c r="P366" s="10">
        <v>4542620.8874099972</v>
      </c>
      <c r="Q366" s="11">
        <v>7.8402670550994804</v>
      </c>
      <c r="R366" s="10">
        <v>8078165.5490100021</v>
      </c>
      <c r="S366" s="11">
        <v>18.156701620147516</v>
      </c>
      <c r="T366" s="10">
        <v>38180958.745734453</v>
      </c>
      <c r="U366" s="11">
        <v>14.296809507528739</v>
      </c>
      <c r="V366" s="10">
        <v>130791942.00376509</v>
      </c>
      <c r="W366" s="11">
        <v>20.994193986803609</v>
      </c>
      <c r="X366" s="10">
        <v>2678074.0718900003</v>
      </c>
      <c r="Y366" s="11">
        <v>14.693452815387097</v>
      </c>
      <c r="Z366" s="10">
        <v>59740382.468040027</v>
      </c>
      <c r="AA366" s="11">
        <v>18.997754840245708</v>
      </c>
      <c r="AB366" s="39"/>
      <c r="AC366" s="35">
        <f t="shared" si="8"/>
        <v>16.436512949169124</v>
      </c>
    </row>
    <row r="367" spans="1:29" s="4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235</v>
      </c>
      <c r="B372" s="3" t="s">
        <v>236</v>
      </c>
      <c r="C372" s="3" t="s">
        <v>237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42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131</v>
      </c>
      <c r="B2" s="2" t="s">
        <v>38</v>
      </c>
      <c r="C2" s="2" t="s">
        <v>132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148</v>
      </c>
      <c r="E5" s="62"/>
      <c r="F5" s="67" t="s">
        <v>178</v>
      </c>
      <c r="G5" s="68"/>
      <c r="H5" s="67" t="s">
        <v>179</v>
      </c>
      <c r="I5" s="68"/>
      <c r="J5" s="67" t="s">
        <v>180</v>
      </c>
      <c r="K5" s="68"/>
      <c r="L5" s="67" t="s">
        <v>181</v>
      </c>
      <c r="M5" s="68"/>
      <c r="N5" s="67" t="s">
        <v>182</v>
      </c>
      <c r="O5" s="68"/>
      <c r="P5" s="67" t="s">
        <v>183</v>
      </c>
      <c r="Q5" s="68"/>
      <c r="R5" s="67" t="s">
        <v>184</v>
      </c>
      <c r="S5" s="68"/>
      <c r="T5" s="67" t="s">
        <v>185</v>
      </c>
      <c r="U5" s="68"/>
      <c r="V5" s="67" t="s">
        <v>186</v>
      </c>
      <c r="W5" s="68"/>
      <c r="X5" s="67" t="s">
        <v>187</v>
      </c>
      <c r="Y5" s="68"/>
      <c r="Z5" s="67" t="s">
        <v>188</v>
      </c>
      <c r="AA5" s="68"/>
      <c r="AC5" s="71" t="s">
        <v>139</v>
      </c>
    </row>
    <row r="6" spans="1:29" ht="24.95" customHeight="1" x14ac:dyDescent="0.2">
      <c r="A6" s="60"/>
      <c r="B6" s="60"/>
      <c r="C6" s="60"/>
      <c r="D6" s="58" t="s">
        <v>149</v>
      </c>
      <c r="E6" s="59"/>
      <c r="F6" s="65" t="s">
        <v>189</v>
      </c>
      <c r="G6" s="66"/>
      <c r="H6" s="65" t="s">
        <v>190</v>
      </c>
      <c r="I6" s="66"/>
      <c r="J6" s="65" t="s">
        <v>191</v>
      </c>
      <c r="K6" s="66"/>
      <c r="L6" s="65" t="s">
        <v>192</v>
      </c>
      <c r="M6" s="66"/>
      <c r="N6" s="65" t="s">
        <v>193</v>
      </c>
      <c r="O6" s="66"/>
      <c r="P6" s="65" t="s">
        <v>194</v>
      </c>
      <c r="Q6" s="66"/>
      <c r="R6" s="65" t="s">
        <v>195</v>
      </c>
      <c r="S6" s="66"/>
      <c r="T6" s="65" t="s">
        <v>196</v>
      </c>
      <c r="U6" s="66"/>
      <c r="V6" s="65" t="s">
        <v>197</v>
      </c>
      <c r="W6" s="66"/>
      <c r="X6" s="65" t="s">
        <v>198</v>
      </c>
      <c r="Y6" s="66"/>
      <c r="Z6" s="65" t="s">
        <v>199</v>
      </c>
      <c r="AA6" s="66"/>
      <c r="AC6" s="71"/>
    </row>
    <row r="7" spans="1:29" ht="24.95" customHeight="1" x14ac:dyDescent="0.2">
      <c r="A7" s="72"/>
      <c r="B7" s="72"/>
      <c r="C7" s="72"/>
      <c r="D7" s="63" t="s">
        <v>150</v>
      </c>
      <c r="E7" s="64"/>
      <c r="F7" s="69" t="s">
        <v>200</v>
      </c>
      <c r="G7" s="70"/>
      <c r="H7" s="69" t="s">
        <v>201</v>
      </c>
      <c r="I7" s="70"/>
      <c r="J7" s="69" t="s">
        <v>202</v>
      </c>
      <c r="K7" s="70"/>
      <c r="L7" s="69" t="s">
        <v>203</v>
      </c>
      <c r="M7" s="70"/>
      <c r="N7" s="69" t="s">
        <v>204</v>
      </c>
      <c r="O7" s="70"/>
      <c r="P7" s="69" t="s">
        <v>205</v>
      </c>
      <c r="Q7" s="70"/>
      <c r="R7" s="69" t="s">
        <v>206</v>
      </c>
      <c r="S7" s="70"/>
      <c r="T7" s="69" t="s">
        <v>207</v>
      </c>
      <c r="U7" s="70"/>
      <c r="V7" s="69" t="s">
        <v>208</v>
      </c>
      <c r="W7" s="70"/>
      <c r="X7" s="69" t="s">
        <v>209</v>
      </c>
      <c r="Y7" s="70"/>
      <c r="Z7" s="69" t="s">
        <v>210</v>
      </c>
      <c r="AA7" s="70"/>
      <c r="AC7" s="71" t="s">
        <v>126</v>
      </c>
    </row>
    <row r="8" spans="1:29" ht="38.25" x14ac:dyDescent="0.2">
      <c r="A8" s="72"/>
      <c r="B8" s="72"/>
      <c r="C8" s="72"/>
      <c r="D8" s="16" t="s">
        <v>142</v>
      </c>
      <c r="E8" s="17" t="s">
        <v>143</v>
      </c>
      <c r="F8" s="16" t="s">
        <v>142</v>
      </c>
      <c r="G8" s="17" t="s">
        <v>143</v>
      </c>
      <c r="H8" s="16" t="s">
        <v>142</v>
      </c>
      <c r="I8" s="17" t="s">
        <v>143</v>
      </c>
      <c r="J8" s="16" t="s">
        <v>142</v>
      </c>
      <c r="K8" s="17" t="s">
        <v>143</v>
      </c>
      <c r="L8" s="16" t="s">
        <v>142</v>
      </c>
      <c r="M8" s="17" t="s">
        <v>143</v>
      </c>
      <c r="N8" s="16" t="s">
        <v>142</v>
      </c>
      <c r="O8" s="17" t="s">
        <v>143</v>
      </c>
      <c r="P8" s="16" t="s">
        <v>142</v>
      </c>
      <c r="Q8" s="17" t="s">
        <v>143</v>
      </c>
      <c r="R8" s="16" t="s">
        <v>142</v>
      </c>
      <c r="S8" s="17" t="s">
        <v>143</v>
      </c>
      <c r="T8" s="16" t="s">
        <v>142</v>
      </c>
      <c r="U8" s="17" t="s">
        <v>143</v>
      </c>
      <c r="V8" s="16" t="s">
        <v>142</v>
      </c>
      <c r="W8" s="17" t="s">
        <v>143</v>
      </c>
      <c r="X8" s="16" t="s">
        <v>142</v>
      </c>
      <c r="Y8" s="17" t="s">
        <v>143</v>
      </c>
      <c r="Z8" s="16" t="s">
        <v>142</v>
      </c>
      <c r="AA8" s="17" t="s">
        <v>143</v>
      </c>
      <c r="AC8" s="71"/>
    </row>
    <row r="9" spans="1:29" ht="24" customHeight="1" x14ac:dyDescent="0.2">
      <c r="A9" s="72"/>
      <c r="B9" s="72"/>
      <c r="C9" s="72"/>
      <c r="D9" s="18" t="s">
        <v>144</v>
      </c>
      <c r="E9" s="19" t="s">
        <v>145</v>
      </c>
      <c r="F9" s="18" t="s">
        <v>144</v>
      </c>
      <c r="G9" s="19" t="s">
        <v>145</v>
      </c>
      <c r="H9" s="18" t="s">
        <v>144</v>
      </c>
      <c r="I9" s="19" t="s">
        <v>145</v>
      </c>
      <c r="J9" s="18" t="s">
        <v>144</v>
      </c>
      <c r="K9" s="19" t="s">
        <v>145</v>
      </c>
      <c r="L9" s="18" t="s">
        <v>144</v>
      </c>
      <c r="M9" s="19" t="s">
        <v>145</v>
      </c>
      <c r="N9" s="18" t="s">
        <v>144</v>
      </c>
      <c r="O9" s="19" t="s">
        <v>145</v>
      </c>
      <c r="P9" s="18" t="s">
        <v>144</v>
      </c>
      <c r="Q9" s="19" t="s">
        <v>145</v>
      </c>
      <c r="R9" s="18" t="s">
        <v>144</v>
      </c>
      <c r="S9" s="19" t="s">
        <v>145</v>
      </c>
      <c r="T9" s="18" t="s">
        <v>144</v>
      </c>
      <c r="U9" s="19" t="s">
        <v>145</v>
      </c>
      <c r="V9" s="18" t="s">
        <v>144</v>
      </c>
      <c r="W9" s="19" t="s">
        <v>145</v>
      </c>
      <c r="X9" s="18" t="s">
        <v>144</v>
      </c>
      <c r="Y9" s="19" t="s">
        <v>145</v>
      </c>
      <c r="Z9" s="18" t="s">
        <v>144</v>
      </c>
      <c r="AA9" s="19" t="s">
        <v>145</v>
      </c>
      <c r="AC9" s="71" t="s">
        <v>140</v>
      </c>
    </row>
    <row r="10" spans="1:29" ht="25.5" customHeight="1" x14ac:dyDescent="0.2">
      <c r="A10" s="72"/>
      <c r="B10" s="72"/>
      <c r="C10" s="72"/>
      <c r="D10" s="20" t="s">
        <v>146</v>
      </c>
      <c r="E10" s="21" t="s">
        <v>147</v>
      </c>
      <c r="F10" s="20" t="s">
        <v>146</v>
      </c>
      <c r="G10" s="21" t="s">
        <v>147</v>
      </c>
      <c r="H10" s="20" t="s">
        <v>146</v>
      </c>
      <c r="I10" s="21" t="s">
        <v>147</v>
      </c>
      <c r="J10" s="20" t="s">
        <v>146</v>
      </c>
      <c r="K10" s="21" t="s">
        <v>147</v>
      </c>
      <c r="L10" s="20" t="s">
        <v>146</v>
      </c>
      <c r="M10" s="21" t="s">
        <v>147</v>
      </c>
      <c r="N10" s="20" t="s">
        <v>146</v>
      </c>
      <c r="O10" s="21" t="s">
        <v>147</v>
      </c>
      <c r="P10" s="20" t="s">
        <v>146</v>
      </c>
      <c r="Q10" s="21" t="s">
        <v>147</v>
      </c>
      <c r="R10" s="20" t="s">
        <v>146</v>
      </c>
      <c r="S10" s="21" t="s">
        <v>147</v>
      </c>
      <c r="T10" s="20" t="s">
        <v>146</v>
      </c>
      <c r="U10" s="21" t="s">
        <v>147</v>
      </c>
      <c r="V10" s="20" t="s">
        <v>146</v>
      </c>
      <c r="W10" s="21" t="s">
        <v>147</v>
      </c>
      <c r="X10" s="20" t="s">
        <v>146</v>
      </c>
      <c r="Y10" s="21" t="s">
        <v>147</v>
      </c>
      <c r="Z10" s="20" t="s">
        <v>146</v>
      </c>
      <c r="AA10" s="21" t="s">
        <v>147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87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88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89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90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91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92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93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94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95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96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97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98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99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88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89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90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91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92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93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94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95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96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97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98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100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88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89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90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91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92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93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94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95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96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97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98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101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88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89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90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91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92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93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94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95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96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97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98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102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88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89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90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91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92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93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94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95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96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97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98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103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88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89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90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91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92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93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94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95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96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97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98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104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88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89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90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91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92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93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94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95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96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97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98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105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88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89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90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91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92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93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94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95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96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97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106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88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89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90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91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92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93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94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95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96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97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107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88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89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90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91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92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93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94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95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96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97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108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88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89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90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91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92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93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94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95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96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97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109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88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89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90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91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92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93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94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95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96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97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110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88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89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90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91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92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93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94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95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96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97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111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88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89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90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91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92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93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94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95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96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97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112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88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89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90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91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92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93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94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95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96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62</v>
      </c>
      <c r="B189" s="8" t="s">
        <v>11</v>
      </c>
      <c r="C189" s="8" t="s">
        <v>97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78</v>
      </c>
      <c r="B191" s="7" t="s">
        <v>17</v>
      </c>
      <c r="C191" s="7" t="s">
        <v>113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88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89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90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91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92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93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94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95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96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114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79</v>
      </c>
      <c r="B203" s="7" t="s">
        <v>16</v>
      </c>
      <c r="C203" s="7" t="s">
        <v>115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88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89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90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91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92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93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94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95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96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114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80</v>
      </c>
      <c r="B215" s="7" t="s">
        <v>15</v>
      </c>
      <c r="C215" s="7" t="s">
        <v>116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88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89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90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91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92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93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94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95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96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114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81</v>
      </c>
      <c r="B227" s="7" t="s">
        <v>14</v>
      </c>
      <c r="C227" s="7" t="s">
        <v>117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88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89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90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91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92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93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94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95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96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114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82</v>
      </c>
      <c r="B239" s="7" t="s">
        <v>13</v>
      </c>
      <c r="C239" s="7" t="s">
        <v>118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88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89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90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91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92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93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94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95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96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114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83</v>
      </c>
      <c r="B251" s="7" t="s">
        <v>1</v>
      </c>
      <c r="C251" s="7" t="s">
        <v>119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88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89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90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91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92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93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94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95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96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114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84</v>
      </c>
      <c r="B263" s="7" t="s">
        <v>12</v>
      </c>
      <c r="C263" s="7" t="s">
        <v>120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88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89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90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91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92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93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94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95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96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114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85</v>
      </c>
      <c r="B275" s="7" t="s">
        <v>42</v>
      </c>
      <c r="C275" s="7" t="s">
        <v>121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88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89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90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91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92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93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94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95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96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114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86</v>
      </c>
      <c r="B287" s="7" t="s">
        <v>43</v>
      </c>
      <c r="C287" s="7" t="s">
        <v>122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88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89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90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91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92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93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94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95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96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114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123</v>
      </c>
      <c r="B299" s="7" t="s">
        <v>124</v>
      </c>
      <c r="C299" s="7" t="s">
        <v>125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88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89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90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91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92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93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94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95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96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114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219</v>
      </c>
      <c r="B311" s="7" t="s">
        <v>218</v>
      </c>
      <c r="C311" s="7" t="s">
        <v>217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88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89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90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91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92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93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94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95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96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114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220</v>
      </c>
      <c r="B323" s="7" t="s">
        <v>221</v>
      </c>
      <c r="C323" s="7" t="s">
        <v>222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88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89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90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91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92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93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94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95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96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114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223</v>
      </c>
      <c r="B335" s="7" t="s">
        <v>224</v>
      </c>
      <c r="C335" s="7" t="s">
        <v>225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88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89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90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91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92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93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94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95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96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114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226</v>
      </c>
      <c r="B347" s="7" t="s">
        <v>227</v>
      </c>
      <c r="C347" s="7" t="s">
        <v>228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88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89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90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91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92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93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94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95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96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114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229</v>
      </c>
      <c r="B359" s="7" t="s">
        <v>230</v>
      </c>
      <c r="C359" s="7" t="s">
        <v>231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88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89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90</v>
      </c>
      <c r="D362" s="10">
        <v>74810104.38000001</v>
      </c>
      <c r="E362" s="11">
        <v>8.6077153306559797</v>
      </c>
      <c r="F362" s="10">
        <v>5393565.0299999993</v>
      </c>
      <c r="G362" s="11">
        <v>8.2723850856768095</v>
      </c>
      <c r="H362" s="10">
        <v>1144754.7999999998</v>
      </c>
      <c r="I362" s="11">
        <v>7.7970521327362006</v>
      </c>
      <c r="J362" s="10">
        <v>1536402.26</v>
      </c>
      <c r="K362" s="11">
        <v>8.5319367655056695</v>
      </c>
      <c r="L362" s="10">
        <v>29289.7</v>
      </c>
      <c r="M362" s="11">
        <v>10</v>
      </c>
      <c r="N362" s="10">
        <v>42343830.18</v>
      </c>
      <c r="O362" s="11">
        <v>8.7040750290388615</v>
      </c>
      <c r="P362" s="10">
        <v>557987.65999999992</v>
      </c>
      <c r="Q362" s="11">
        <v>8.9452280674092339</v>
      </c>
      <c r="R362" s="10">
        <v>7686259.5900000008</v>
      </c>
      <c r="S362" s="11">
        <v>8.1460522677975256</v>
      </c>
      <c r="T362" s="10">
        <v>3968866.11</v>
      </c>
      <c r="U362" s="11">
        <v>9.2186452945876791</v>
      </c>
      <c r="V362" s="10">
        <v>547363.15</v>
      </c>
      <c r="W362" s="11">
        <v>10.279607691712533</v>
      </c>
      <c r="X362" s="10">
        <v>3380389.7199999997</v>
      </c>
      <c r="Y362" s="11">
        <v>7.9678483788845513</v>
      </c>
      <c r="Z362" s="10">
        <v>8221396.1799999997</v>
      </c>
      <c r="AA362" s="11">
        <v>8.7190524409322432</v>
      </c>
      <c r="AC362" s="35">
        <f t="shared" si="9"/>
        <v>8.5953924315271344</v>
      </c>
    </row>
    <row r="363" spans="1:29" s="4" customFormat="1" x14ac:dyDescent="0.2">
      <c r="A363" s="8" t="s">
        <v>56</v>
      </c>
      <c r="B363" s="8" t="s">
        <v>5</v>
      </c>
      <c r="C363" s="8" t="s">
        <v>91</v>
      </c>
      <c r="D363" s="10">
        <v>74893439.419999987</v>
      </c>
      <c r="E363" s="11">
        <v>8.5077297763900717</v>
      </c>
      <c r="F363" s="10">
        <v>5405010.71</v>
      </c>
      <c r="G363" s="11">
        <v>8.3099944139241106</v>
      </c>
      <c r="H363" s="10">
        <v>1293495.8</v>
      </c>
      <c r="I363" s="11">
        <v>7.9025456665572449</v>
      </c>
      <c r="J363" s="10">
        <v>1553899.0699999998</v>
      </c>
      <c r="K363" s="11">
        <v>8.5464147056217765</v>
      </c>
      <c r="L363" s="10">
        <v>28086.7</v>
      </c>
      <c r="M363" s="11">
        <v>10</v>
      </c>
      <c r="N363" s="10">
        <v>42752597.450000003</v>
      </c>
      <c r="O363" s="11">
        <v>8.5225975681133743</v>
      </c>
      <c r="P363" s="10">
        <v>516211.28</v>
      </c>
      <c r="Q363" s="11">
        <v>8.9326499610779564</v>
      </c>
      <c r="R363" s="10">
        <v>7474121.4100000001</v>
      </c>
      <c r="S363" s="11">
        <v>8.1420568026202265</v>
      </c>
      <c r="T363" s="10">
        <v>4010597.94</v>
      </c>
      <c r="U363" s="11">
        <v>9.08909684823705</v>
      </c>
      <c r="V363" s="10">
        <v>518182.36000000004</v>
      </c>
      <c r="W363" s="11">
        <v>10.49844636471223</v>
      </c>
      <c r="X363" s="10">
        <v>3235213.48</v>
      </c>
      <c r="Y363" s="11">
        <v>7.980007137210622</v>
      </c>
      <c r="Z363" s="10">
        <v>8106023.2200000016</v>
      </c>
      <c r="AA363" s="11">
        <v>8.7509748142813653</v>
      </c>
      <c r="AC363" s="35">
        <f t="shared" si="9"/>
        <v>8.4938601877579849</v>
      </c>
    </row>
    <row r="364" spans="1:29" s="4" customFormat="1" x14ac:dyDescent="0.2">
      <c r="A364" s="8" t="s">
        <v>57</v>
      </c>
      <c r="B364" s="8" t="s">
        <v>6</v>
      </c>
      <c r="C364" s="8" t="s">
        <v>92</v>
      </c>
      <c r="D364" s="10">
        <v>75101317.679999992</v>
      </c>
      <c r="E364" s="11">
        <v>8.4400127524833035</v>
      </c>
      <c r="F364" s="10">
        <v>5333083.6799999988</v>
      </c>
      <c r="G364" s="11">
        <v>8.308810897731874</v>
      </c>
      <c r="H364" s="10">
        <v>1300054.2600000002</v>
      </c>
      <c r="I364" s="11">
        <v>7.8870252101631486</v>
      </c>
      <c r="J364" s="10">
        <v>1641479.5599999998</v>
      </c>
      <c r="K364" s="11">
        <v>8.276738012321033</v>
      </c>
      <c r="L364" s="10">
        <v>22192.799999999999</v>
      </c>
      <c r="M364" s="11">
        <v>10</v>
      </c>
      <c r="N364" s="10">
        <v>43482314.899999999</v>
      </c>
      <c r="O364" s="11">
        <v>8.4983430666705377</v>
      </c>
      <c r="P364" s="10">
        <v>294951.18999999994</v>
      </c>
      <c r="Q364" s="11">
        <v>8.8735421793009266</v>
      </c>
      <c r="R364" s="10">
        <v>7476121.6800000016</v>
      </c>
      <c r="S364" s="11">
        <v>8.1615803013388053</v>
      </c>
      <c r="T364" s="10">
        <v>3947444.81</v>
      </c>
      <c r="U364" s="11">
        <v>9.0793623871589961</v>
      </c>
      <c r="V364" s="10">
        <v>521837.18999999989</v>
      </c>
      <c r="W364" s="11">
        <v>10.585316100410559</v>
      </c>
      <c r="X364" s="10">
        <v>3126449.5500000003</v>
      </c>
      <c r="Y364" s="11">
        <v>7.9913509901671045</v>
      </c>
      <c r="Z364" s="10">
        <v>7955388.0599999996</v>
      </c>
      <c r="AA364" s="11">
        <v>8.2927949956975464</v>
      </c>
      <c r="AC364" s="35">
        <f t="shared" si="9"/>
        <v>8.4250019336438022</v>
      </c>
    </row>
    <row r="365" spans="1:29" s="4" customFormat="1" x14ac:dyDescent="0.2">
      <c r="A365" s="8" t="s">
        <v>58</v>
      </c>
      <c r="B365" s="8" t="s">
        <v>7</v>
      </c>
      <c r="C365" s="8" t="s">
        <v>93</v>
      </c>
      <c r="D365" s="10">
        <v>76613626.670000017</v>
      </c>
      <c r="E365" s="11">
        <v>8.483723314125676</v>
      </c>
      <c r="F365" s="10">
        <v>5335299.29</v>
      </c>
      <c r="G365" s="11">
        <v>8.3118882017019899</v>
      </c>
      <c r="H365" s="10">
        <v>1161629.4400000002</v>
      </c>
      <c r="I365" s="11">
        <v>7.7150050914687567</v>
      </c>
      <c r="J365" s="10">
        <v>1733462.11</v>
      </c>
      <c r="K365" s="11">
        <v>8.5122663551036606</v>
      </c>
      <c r="L365" s="10">
        <v>20999.7</v>
      </c>
      <c r="M365" s="11">
        <v>10</v>
      </c>
      <c r="N365" s="10">
        <v>44448251.490000002</v>
      </c>
      <c r="O365" s="11">
        <v>8.4359243173932104</v>
      </c>
      <c r="P365" s="10">
        <v>293765.68</v>
      </c>
      <c r="Q365" s="11">
        <v>8.5305092933252151</v>
      </c>
      <c r="R365" s="10">
        <v>7680166.4300000006</v>
      </c>
      <c r="S365" s="11">
        <v>8.1813520584344932</v>
      </c>
      <c r="T365" s="10">
        <v>4298675.96</v>
      </c>
      <c r="U365" s="11">
        <v>8.9623243273261313</v>
      </c>
      <c r="V365" s="10">
        <v>453322.84</v>
      </c>
      <c r="W365" s="11">
        <v>11.11944857047132</v>
      </c>
      <c r="X365" s="10">
        <v>3144932.7700000005</v>
      </c>
      <c r="Y365" s="11">
        <v>7.9585270234250443</v>
      </c>
      <c r="Z365" s="10">
        <v>8043120.9600000009</v>
      </c>
      <c r="AA365" s="11">
        <v>9.0507990843146526</v>
      </c>
      <c r="AC365" s="35">
        <f t="shared" si="9"/>
        <v>8.4680348990514265</v>
      </c>
    </row>
    <row r="366" spans="1:29" s="4" customFormat="1" x14ac:dyDescent="0.2">
      <c r="A366" s="8" t="s">
        <v>232</v>
      </c>
      <c r="B366" s="8" t="s">
        <v>233</v>
      </c>
      <c r="C366" s="8" t="s">
        <v>234</v>
      </c>
      <c r="D366" s="10">
        <v>80714195.698029652</v>
      </c>
      <c r="E366" s="11">
        <v>8.5226302650383392</v>
      </c>
      <c r="F366" s="10">
        <v>4650640.869748191</v>
      </c>
      <c r="G366" s="11">
        <v>8.172960271338118</v>
      </c>
      <c r="H366" s="10">
        <v>1140750.9898764084</v>
      </c>
      <c r="I366" s="11">
        <v>7.6803282686516745</v>
      </c>
      <c r="J366" s="10">
        <v>1474029.6349921958</v>
      </c>
      <c r="K366" s="11">
        <v>8.2015968291848083</v>
      </c>
      <c r="L366" s="10">
        <v>10248.650411855999</v>
      </c>
      <c r="M366" s="11">
        <v>10.000000000000002</v>
      </c>
      <c r="N366" s="10">
        <v>40221461.094587512</v>
      </c>
      <c r="O366" s="11">
        <v>8.7512840228848034</v>
      </c>
      <c r="P366" s="10">
        <v>683352.59246999805</v>
      </c>
      <c r="Q366" s="11">
        <v>9.1534131894938646</v>
      </c>
      <c r="R366" s="10">
        <v>8310073.1185852913</v>
      </c>
      <c r="S366" s="11">
        <v>8.0262363501209553</v>
      </c>
      <c r="T366" s="10">
        <v>4328721.8081494439</v>
      </c>
      <c r="U366" s="11">
        <v>9.0246514420181843</v>
      </c>
      <c r="V366" s="10">
        <v>1078227.3653524749</v>
      </c>
      <c r="W366" s="11">
        <v>9.3854198499435864</v>
      </c>
      <c r="X366" s="10">
        <v>2059860.0151976584</v>
      </c>
      <c r="Y366" s="11">
        <v>8.0807620334393864</v>
      </c>
      <c r="Z366" s="10">
        <v>16756829.558658618</v>
      </c>
      <c r="AA366" s="11">
        <v>8.2682226238997973</v>
      </c>
      <c r="AC366" s="35">
        <f t="shared" si="9"/>
        <v>8.5158180834792283</v>
      </c>
    </row>
    <row r="367" spans="1:29" s="4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235</v>
      </c>
      <c r="B372" s="3" t="s">
        <v>236</v>
      </c>
      <c r="C372" s="3" t="s">
        <v>237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42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39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151</v>
      </c>
      <c r="G5" s="74"/>
      <c r="H5" s="80" t="s">
        <v>152</v>
      </c>
      <c r="I5" s="80"/>
      <c r="J5" s="73" t="s">
        <v>153</v>
      </c>
      <c r="K5" s="74"/>
      <c r="L5" s="67" t="s">
        <v>154</v>
      </c>
      <c r="M5" s="74"/>
      <c r="N5" s="80" t="s">
        <v>155</v>
      </c>
      <c r="O5" s="80"/>
      <c r="P5" s="73" t="s">
        <v>156</v>
      </c>
      <c r="Q5" s="74"/>
      <c r="R5" s="73" t="s">
        <v>169</v>
      </c>
      <c r="S5" s="74"/>
      <c r="U5" s="73" t="s">
        <v>213</v>
      </c>
      <c r="V5" s="74"/>
      <c r="W5" s="73" t="s">
        <v>214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157</v>
      </c>
      <c r="G6" s="76"/>
      <c r="H6" s="79" t="s">
        <v>158</v>
      </c>
      <c r="I6" s="79"/>
      <c r="J6" s="75" t="s">
        <v>159</v>
      </c>
      <c r="K6" s="76"/>
      <c r="L6" s="75" t="s">
        <v>160</v>
      </c>
      <c r="M6" s="76"/>
      <c r="N6" s="79" t="s">
        <v>161</v>
      </c>
      <c r="O6" s="79"/>
      <c r="P6" s="75" t="s">
        <v>162</v>
      </c>
      <c r="Q6" s="76"/>
      <c r="R6" s="75" t="s">
        <v>170</v>
      </c>
      <c r="S6" s="76"/>
      <c r="U6" s="75" t="s">
        <v>211</v>
      </c>
      <c r="V6" s="76"/>
      <c r="W6" s="75" t="s">
        <v>212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163</v>
      </c>
      <c r="G7" s="70"/>
      <c r="H7" s="81" t="s">
        <v>164</v>
      </c>
      <c r="I7" s="81"/>
      <c r="J7" s="77" t="s">
        <v>165</v>
      </c>
      <c r="K7" s="78"/>
      <c r="L7" s="77" t="s">
        <v>166</v>
      </c>
      <c r="M7" s="78"/>
      <c r="N7" s="81" t="s">
        <v>167</v>
      </c>
      <c r="O7" s="81"/>
      <c r="P7" s="77" t="s">
        <v>168</v>
      </c>
      <c r="Q7" s="78"/>
      <c r="R7" s="77" t="s">
        <v>171</v>
      </c>
      <c r="S7" s="78"/>
      <c r="U7" s="77" t="s">
        <v>215</v>
      </c>
      <c r="V7" s="78"/>
      <c r="W7" s="77" t="s">
        <v>216</v>
      </c>
      <c r="X7" s="78"/>
    </row>
    <row r="8" spans="1:24" ht="38.25" x14ac:dyDescent="0.2">
      <c r="A8" s="72"/>
      <c r="B8" s="72"/>
      <c r="C8" s="72"/>
      <c r="D8" s="16" t="s">
        <v>142</v>
      </c>
      <c r="E8" s="17" t="s">
        <v>143</v>
      </c>
      <c r="F8" s="16" t="s">
        <v>142</v>
      </c>
      <c r="G8" s="17" t="s">
        <v>143</v>
      </c>
      <c r="H8" s="16" t="s">
        <v>142</v>
      </c>
      <c r="I8" s="17" t="s">
        <v>143</v>
      </c>
      <c r="J8" s="16" t="s">
        <v>142</v>
      </c>
      <c r="K8" s="17" t="s">
        <v>143</v>
      </c>
      <c r="L8" s="16" t="s">
        <v>142</v>
      </c>
      <c r="M8" s="17" t="s">
        <v>143</v>
      </c>
      <c r="N8" s="16" t="s">
        <v>142</v>
      </c>
      <c r="O8" s="17" t="s">
        <v>143</v>
      </c>
      <c r="P8" s="16" t="s">
        <v>142</v>
      </c>
      <c r="Q8" s="17" t="s">
        <v>143</v>
      </c>
      <c r="R8" s="16" t="s">
        <v>142</v>
      </c>
      <c r="S8" s="17" t="s">
        <v>143</v>
      </c>
      <c r="U8" s="42" t="s">
        <v>142</v>
      </c>
      <c r="V8" s="43" t="s">
        <v>143</v>
      </c>
      <c r="W8" s="42" t="s">
        <v>142</v>
      </c>
      <c r="X8" s="43" t="s">
        <v>143</v>
      </c>
    </row>
    <row r="9" spans="1:24" ht="24" customHeight="1" x14ac:dyDescent="0.2">
      <c r="A9" s="72"/>
      <c r="B9" s="72"/>
      <c r="C9" s="72"/>
      <c r="D9" s="18" t="s">
        <v>144</v>
      </c>
      <c r="E9" s="19" t="s">
        <v>145</v>
      </c>
      <c r="F9" s="18" t="s">
        <v>144</v>
      </c>
      <c r="G9" s="19" t="s">
        <v>145</v>
      </c>
      <c r="H9" s="18" t="s">
        <v>144</v>
      </c>
      <c r="I9" s="19" t="s">
        <v>145</v>
      </c>
      <c r="J9" s="18" t="s">
        <v>144</v>
      </c>
      <c r="K9" s="19" t="s">
        <v>145</v>
      </c>
      <c r="L9" s="18" t="s">
        <v>144</v>
      </c>
      <c r="M9" s="19" t="s">
        <v>145</v>
      </c>
      <c r="N9" s="18" t="s">
        <v>144</v>
      </c>
      <c r="O9" s="19" t="s">
        <v>145</v>
      </c>
      <c r="P9" s="18" t="s">
        <v>144</v>
      </c>
      <c r="Q9" s="19" t="s">
        <v>145</v>
      </c>
      <c r="R9" s="18" t="s">
        <v>144</v>
      </c>
      <c r="S9" s="19" t="s">
        <v>145</v>
      </c>
      <c r="U9" s="40" t="s">
        <v>144</v>
      </c>
      <c r="V9" s="41" t="s">
        <v>145</v>
      </c>
      <c r="W9" s="40" t="s">
        <v>144</v>
      </c>
      <c r="X9" s="41" t="s">
        <v>145</v>
      </c>
    </row>
    <row r="10" spans="1:24" ht="25.5" customHeight="1" x14ac:dyDescent="0.2">
      <c r="A10" s="72"/>
      <c r="B10" s="72"/>
      <c r="C10" s="72"/>
      <c r="D10" s="20" t="s">
        <v>146</v>
      </c>
      <c r="E10" s="21" t="s">
        <v>147</v>
      </c>
      <c r="F10" s="20" t="s">
        <v>146</v>
      </c>
      <c r="G10" s="21" t="s">
        <v>147</v>
      </c>
      <c r="H10" s="20" t="s">
        <v>146</v>
      </c>
      <c r="I10" s="21" t="s">
        <v>147</v>
      </c>
      <c r="J10" s="20" t="s">
        <v>146</v>
      </c>
      <c r="K10" s="21" t="s">
        <v>147</v>
      </c>
      <c r="L10" s="20" t="s">
        <v>146</v>
      </c>
      <c r="M10" s="21" t="s">
        <v>147</v>
      </c>
      <c r="N10" s="20" t="s">
        <v>146</v>
      </c>
      <c r="O10" s="21" t="s">
        <v>147</v>
      </c>
      <c r="P10" s="20" t="s">
        <v>146</v>
      </c>
      <c r="Q10" s="21" t="s">
        <v>147</v>
      </c>
      <c r="R10" s="20" t="s">
        <v>146</v>
      </c>
      <c r="S10" s="21" t="s">
        <v>147</v>
      </c>
      <c r="U10" s="44" t="s">
        <v>146</v>
      </c>
      <c r="V10" s="45" t="s">
        <v>147</v>
      </c>
      <c r="W10" s="44" t="s">
        <v>146</v>
      </c>
      <c r="X10" s="45" t="s">
        <v>147</v>
      </c>
    </row>
    <row r="11" spans="1:24" s="6" customFormat="1" x14ac:dyDescent="0.2">
      <c r="A11" s="7" t="s">
        <v>52</v>
      </c>
      <c r="B11" s="7" t="s">
        <v>32</v>
      </c>
      <c r="C11" s="7" t="s">
        <v>87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88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89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90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91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92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93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94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95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96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97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98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99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88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89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90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91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92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93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94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95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96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97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98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100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88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89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90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91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92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93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94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95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96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97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98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101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88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89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90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91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92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93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94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95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96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97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98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102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88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89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90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91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92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93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94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95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96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97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98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103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88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89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90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91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92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93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94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95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96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97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98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104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88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89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90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91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92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93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94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95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96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97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98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105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88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89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90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91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92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93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94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95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96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97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106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88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89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90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91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92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93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94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95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96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97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107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88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89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90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91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92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93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94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95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96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97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108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88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89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90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91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92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93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94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95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96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97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109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88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89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90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91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92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93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94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95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96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97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110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88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89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90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91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92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93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94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95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96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97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111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88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89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90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91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92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93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94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95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96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97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112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88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89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90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91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92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93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94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95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96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62</v>
      </c>
      <c r="B189" s="8" t="s">
        <v>11</v>
      </c>
      <c r="C189" s="8" t="s">
        <v>97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78</v>
      </c>
      <c r="B191" s="7" t="s">
        <v>17</v>
      </c>
      <c r="C191" s="7" t="s">
        <v>113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88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89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90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91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92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93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94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95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96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114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79</v>
      </c>
      <c r="B203" s="7" t="s">
        <v>16</v>
      </c>
      <c r="C203" s="7" t="s">
        <v>115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88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89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90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91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92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93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94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95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96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114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80</v>
      </c>
      <c r="B215" s="7" t="s">
        <v>15</v>
      </c>
      <c r="C215" s="7" t="s">
        <v>116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88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89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90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91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92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93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94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95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96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114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81</v>
      </c>
      <c r="B227" s="7" t="s">
        <v>14</v>
      </c>
      <c r="C227" s="7" t="s">
        <v>117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88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89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90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91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92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93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94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95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96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114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82</v>
      </c>
      <c r="B239" s="7" t="s">
        <v>13</v>
      </c>
      <c r="C239" s="7" t="s">
        <v>118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88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89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90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91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92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93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94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95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96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114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83</v>
      </c>
      <c r="B251" s="7" t="s">
        <v>1</v>
      </c>
      <c r="C251" s="7" t="s">
        <v>119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88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89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90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91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92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93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94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95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96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114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84</v>
      </c>
      <c r="B263" s="7" t="s">
        <v>12</v>
      </c>
      <c r="C263" s="7" t="s">
        <v>120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88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89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90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91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92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93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94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95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96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114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85</v>
      </c>
      <c r="B275" s="7" t="s">
        <v>42</v>
      </c>
      <c r="C275" s="7" t="s">
        <v>121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88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89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90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91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92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93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94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95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96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114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86</v>
      </c>
      <c r="B287" s="7" t="s">
        <v>43</v>
      </c>
      <c r="C287" s="7" t="s">
        <v>122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88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89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90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91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92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93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94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95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96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114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123</v>
      </c>
      <c r="B299" s="7" t="s">
        <v>124</v>
      </c>
      <c r="C299" s="7" t="s">
        <v>125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88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89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90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91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92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93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94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95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96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114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219</v>
      </c>
      <c r="B311" s="7" t="s">
        <v>218</v>
      </c>
      <c r="C311" s="7" t="s">
        <v>217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88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89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90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91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92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93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94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95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96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114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220</v>
      </c>
      <c r="B323" s="7" t="s">
        <v>221</v>
      </c>
      <c r="C323" s="7" t="s">
        <v>222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88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89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90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91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92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93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94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95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96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114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223</v>
      </c>
      <c r="B335" s="7" t="s">
        <v>224</v>
      </c>
      <c r="C335" s="7" t="s">
        <v>225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88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89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90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91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92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93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94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95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96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114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226</v>
      </c>
      <c r="B347" s="7" t="s">
        <v>227</v>
      </c>
      <c r="C347" s="7" t="s">
        <v>228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88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89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90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91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92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93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94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95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96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114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229</v>
      </c>
      <c r="B359" s="7" t="s">
        <v>230</v>
      </c>
      <c r="C359" s="7" t="s">
        <v>231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88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89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90</v>
      </c>
      <c r="D362" s="10">
        <v>393787366.01999998</v>
      </c>
      <c r="E362" s="11">
        <v>16.407784142823523</v>
      </c>
      <c r="F362" s="10">
        <v>10144151.190000001</v>
      </c>
      <c r="G362" s="11">
        <v>18.257963916841049</v>
      </c>
      <c r="H362" s="10">
        <v>4761745.1099999994</v>
      </c>
      <c r="I362" s="11">
        <v>15.378639775785897</v>
      </c>
      <c r="J362" s="10">
        <v>9480148.1799999997</v>
      </c>
      <c r="K362" s="11">
        <v>18.628953638939848</v>
      </c>
      <c r="L362" s="10">
        <v>34396103.849999994</v>
      </c>
      <c r="M362" s="11">
        <v>18.912335850084954</v>
      </c>
      <c r="N362" s="10">
        <v>152058682.92000002</v>
      </c>
      <c r="O362" s="11">
        <v>17.879580061310705</v>
      </c>
      <c r="P362" s="10">
        <v>175932972.68999997</v>
      </c>
      <c r="Q362" s="11">
        <v>14.542508582607072</v>
      </c>
      <c r="R362" s="10">
        <v>7013562.0800000001</v>
      </c>
      <c r="S362" s="11">
        <v>14.025586440349857</v>
      </c>
      <c r="U362" s="10">
        <f t="shared" si="64"/>
        <v>58782148.329999998</v>
      </c>
      <c r="V362" s="11">
        <f t="shared" si="65"/>
        <v>18.467453961220347</v>
      </c>
      <c r="W362" s="10">
        <f t="shared" si="66"/>
        <v>327991655.61000001</v>
      </c>
      <c r="X362" s="11">
        <f t="shared" si="67"/>
        <v>16.089592739116629</v>
      </c>
    </row>
    <row r="363" spans="1:24" s="6" customFormat="1" x14ac:dyDescent="0.2">
      <c r="A363" s="8" t="s">
        <v>56</v>
      </c>
      <c r="B363" s="8" t="s">
        <v>5</v>
      </c>
      <c r="C363" s="8" t="s">
        <v>91</v>
      </c>
      <c r="D363" s="10">
        <v>404037851.55000001</v>
      </c>
      <c r="E363" s="11">
        <v>16.576834441391341</v>
      </c>
      <c r="F363" s="10">
        <v>10548869.540000001</v>
      </c>
      <c r="G363" s="11">
        <v>18.157387434625548</v>
      </c>
      <c r="H363" s="10">
        <v>4935984.8100000005</v>
      </c>
      <c r="I363" s="11">
        <v>14.967453507357932</v>
      </c>
      <c r="J363" s="10">
        <v>10395026.030000001</v>
      </c>
      <c r="K363" s="11">
        <v>18.09669797389628</v>
      </c>
      <c r="L363" s="10">
        <v>33894309.350000001</v>
      </c>
      <c r="M363" s="11">
        <v>19.145109212346281</v>
      </c>
      <c r="N363" s="10">
        <v>155496730.51000002</v>
      </c>
      <c r="O363" s="11">
        <v>18.033728618374145</v>
      </c>
      <c r="P363" s="10">
        <v>181515019.13000003</v>
      </c>
      <c r="Q363" s="11">
        <v>14.894615047584571</v>
      </c>
      <c r="R363" s="10">
        <v>7251912.1800000006</v>
      </c>
      <c r="S363" s="11">
        <v>12.057711345781906</v>
      </c>
      <c r="U363" s="10">
        <f t="shared" si="64"/>
        <v>59774189.730000004</v>
      </c>
      <c r="V363" s="11">
        <f t="shared" si="65"/>
        <v>18.443494425437525</v>
      </c>
      <c r="W363" s="10">
        <f t="shared" si="66"/>
        <v>337011749.64000005</v>
      </c>
      <c r="X363" s="11">
        <f t="shared" si="67"/>
        <v>16.342997477807753</v>
      </c>
    </row>
    <row r="364" spans="1:24" s="6" customFormat="1" x14ac:dyDescent="0.2">
      <c r="A364" s="8" t="s">
        <v>57</v>
      </c>
      <c r="B364" s="8" t="s">
        <v>6</v>
      </c>
      <c r="C364" s="8" t="s">
        <v>92</v>
      </c>
      <c r="D364" s="10">
        <v>416908141.48000002</v>
      </c>
      <c r="E364" s="11">
        <v>16.49749496802151</v>
      </c>
      <c r="F364" s="10">
        <v>10575012.439999999</v>
      </c>
      <c r="G364" s="11">
        <v>18.235756632698592</v>
      </c>
      <c r="H364" s="10">
        <v>5470998.3499999996</v>
      </c>
      <c r="I364" s="11">
        <v>14.138853074375362</v>
      </c>
      <c r="J364" s="10">
        <v>11012609.560000001</v>
      </c>
      <c r="K364" s="11">
        <v>18.180115491591085</v>
      </c>
      <c r="L364" s="10">
        <v>34273794.290000007</v>
      </c>
      <c r="M364" s="11">
        <v>19.434941514807694</v>
      </c>
      <c r="N364" s="10">
        <v>160184736.70000005</v>
      </c>
      <c r="O364" s="11">
        <v>18.062986050327609</v>
      </c>
      <c r="P364" s="10">
        <v>188145207.38000003</v>
      </c>
      <c r="Q364" s="11">
        <v>14.667784244235584</v>
      </c>
      <c r="R364" s="10">
        <v>7245782.7599999998</v>
      </c>
      <c r="S364" s="11">
        <v>12.191270416103404</v>
      </c>
      <c r="U364" s="10">
        <f t="shared" si="64"/>
        <v>61332414.640000008</v>
      </c>
      <c r="V364" s="11">
        <f t="shared" si="65"/>
        <v>18.530441087908557</v>
      </c>
      <c r="W364" s="10">
        <f t="shared" si="66"/>
        <v>348329944.08000004</v>
      </c>
      <c r="X364" s="11">
        <f t="shared" si="67"/>
        <v>16.229118595747178</v>
      </c>
    </row>
    <row r="365" spans="1:24" s="6" customFormat="1" x14ac:dyDescent="0.2">
      <c r="A365" s="8" t="s">
        <v>58</v>
      </c>
      <c r="B365" s="8" t="s">
        <v>7</v>
      </c>
      <c r="C365" s="8" t="s">
        <v>93</v>
      </c>
      <c r="D365" s="10">
        <v>429624417.68999994</v>
      </c>
      <c r="E365" s="11">
        <v>16.595722552177829</v>
      </c>
      <c r="F365" s="10">
        <v>4468902.1399999997</v>
      </c>
      <c r="G365" s="11">
        <v>18.001182115346143</v>
      </c>
      <c r="H365" s="10">
        <v>8497713.0100000016</v>
      </c>
      <c r="I365" s="11">
        <v>13.849987864887888</v>
      </c>
      <c r="J365" s="10">
        <v>11867292.690000001</v>
      </c>
      <c r="K365" s="11">
        <v>17.985572086896923</v>
      </c>
      <c r="L365" s="10">
        <v>36110971.980000004</v>
      </c>
      <c r="M365" s="11">
        <v>19.633381674563278</v>
      </c>
      <c r="N365" s="10">
        <v>165133183.38</v>
      </c>
      <c r="O365" s="11">
        <v>18.190020197164696</v>
      </c>
      <c r="P365" s="10">
        <v>196294688.69999999</v>
      </c>
      <c r="Q365" s="11">
        <v>14.860563128479065</v>
      </c>
      <c r="R365" s="10">
        <v>7251665.7899999982</v>
      </c>
      <c r="S365" s="11">
        <v>12.20999409677704</v>
      </c>
      <c r="U365" s="10">
        <f t="shared" si="64"/>
        <v>60944879.820000008</v>
      </c>
      <c r="V365" s="11">
        <f t="shared" si="65"/>
        <v>18.386438538073399</v>
      </c>
      <c r="W365" s="10">
        <f t="shared" si="66"/>
        <v>361427872.07999998</v>
      </c>
      <c r="X365" s="11">
        <f t="shared" si="67"/>
        <v>16.381762480136718</v>
      </c>
    </row>
    <row r="366" spans="1:24" s="6" customFormat="1" x14ac:dyDescent="0.2">
      <c r="A366" s="8" t="s">
        <v>232</v>
      </c>
      <c r="B366" s="8" t="s">
        <v>233</v>
      </c>
      <c r="C366" s="8" t="s">
        <v>234</v>
      </c>
      <c r="D366" s="10">
        <v>447303130.58805203</v>
      </c>
      <c r="E366" s="11">
        <v>16.333068899249845</v>
      </c>
      <c r="F366" s="10">
        <v>8118044.1172720287</v>
      </c>
      <c r="G366" s="11">
        <v>13.293305741750336</v>
      </c>
      <c r="H366" s="10">
        <v>7186667.067563978</v>
      </c>
      <c r="I366" s="11">
        <v>13.689318135992236</v>
      </c>
      <c r="J366" s="10">
        <v>11110519.920918092</v>
      </c>
      <c r="K366" s="11">
        <v>17.894902734146587</v>
      </c>
      <c r="L366" s="10">
        <v>37671811.608040616</v>
      </c>
      <c r="M366" s="11">
        <v>19.515674056770592</v>
      </c>
      <c r="N366" s="10">
        <v>171856892.31925076</v>
      </c>
      <c r="O366" s="11">
        <v>18.126529158172023</v>
      </c>
      <c r="P366" s="10">
        <v>203412423.84604669</v>
      </c>
      <c r="Q366" s="11">
        <v>14.431250661222753</v>
      </c>
      <c r="R366" s="10">
        <v>7946771.708959559</v>
      </c>
      <c r="S366" s="11">
        <v>14.453607714176881</v>
      </c>
      <c r="U366" s="10">
        <f t="shared" si="64"/>
        <v>64087042.713794716</v>
      </c>
      <c r="V366" s="11">
        <f t="shared" si="65"/>
        <v>17.793123785957132</v>
      </c>
      <c r="W366" s="10">
        <f t="shared" si="66"/>
        <v>375269316.16529745</v>
      </c>
      <c r="X366" s="11">
        <f t="shared" si="67"/>
        <v>16.123526185449531</v>
      </c>
    </row>
    <row r="367" spans="1:24" s="6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235</v>
      </c>
      <c r="B372" s="3" t="s">
        <v>236</v>
      </c>
      <c r="C372" s="3" t="s">
        <v>237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42" activePane="bottomRight" state="frozen"/>
      <selection pane="topRight" activeCell="D1" sqref="D1"/>
      <selection pane="bottomLeft" activeCell="A9" sqref="A9"/>
      <selection pane="bottomRight" activeCell="A366" sqref="A36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127</v>
      </c>
      <c r="B2" s="2" t="s">
        <v>40</v>
      </c>
      <c r="C2" s="2" t="s">
        <v>128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172</v>
      </c>
      <c r="E5" s="62"/>
      <c r="F5" s="73" t="s">
        <v>151</v>
      </c>
      <c r="G5" s="74"/>
      <c r="H5" s="80" t="s">
        <v>152</v>
      </c>
      <c r="I5" s="80"/>
      <c r="J5" s="73" t="s">
        <v>153</v>
      </c>
      <c r="K5" s="74"/>
      <c r="L5" s="67" t="s">
        <v>154</v>
      </c>
      <c r="M5" s="74"/>
      <c r="N5" s="80" t="s">
        <v>155</v>
      </c>
      <c r="O5" s="80"/>
      <c r="P5" s="73" t="s">
        <v>156</v>
      </c>
      <c r="Q5" s="74"/>
      <c r="R5" s="73" t="s">
        <v>169</v>
      </c>
      <c r="S5" s="74"/>
      <c r="U5" s="73" t="s">
        <v>213</v>
      </c>
      <c r="V5" s="74"/>
      <c r="W5" s="73" t="s">
        <v>214</v>
      </c>
      <c r="X5" s="74"/>
    </row>
    <row r="6" spans="1:24" ht="24" customHeight="1" x14ac:dyDescent="0.2">
      <c r="A6" s="60"/>
      <c r="B6" s="60"/>
      <c r="C6" s="60"/>
      <c r="D6" s="58" t="s">
        <v>173</v>
      </c>
      <c r="E6" s="59"/>
      <c r="F6" s="75" t="s">
        <v>157</v>
      </c>
      <c r="G6" s="76"/>
      <c r="H6" s="79" t="s">
        <v>158</v>
      </c>
      <c r="I6" s="79"/>
      <c r="J6" s="75" t="s">
        <v>159</v>
      </c>
      <c r="K6" s="76"/>
      <c r="L6" s="75" t="s">
        <v>160</v>
      </c>
      <c r="M6" s="76"/>
      <c r="N6" s="79" t="s">
        <v>161</v>
      </c>
      <c r="O6" s="79"/>
      <c r="P6" s="75" t="s">
        <v>162</v>
      </c>
      <c r="Q6" s="76"/>
      <c r="R6" s="75" t="s">
        <v>170</v>
      </c>
      <c r="S6" s="76"/>
      <c r="U6" s="75" t="s">
        <v>211</v>
      </c>
      <c r="V6" s="76"/>
      <c r="W6" s="75" t="s">
        <v>212</v>
      </c>
      <c r="X6" s="76"/>
    </row>
    <row r="7" spans="1:24" ht="24" customHeight="1" x14ac:dyDescent="0.2">
      <c r="A7" s="72"/>
      <c r="B7" s="72"/>
      <c r="C7" s="72"/>
      <c r="D7" s="63" t="s">
        <v>174</v>
      </c>
      <c r="E7" s="64"/>
      <c r="F7" s="69" t="s">
        <v>163</v>
      </c>
      <c r="G7" s="70"/>
      <c r="H7" s="81" t="s">
        <v>164</v>
      </c>
      <c r="I7" s="81"/>
      <c r="J7" s="77" t="s">
        <v>165</v>
      </c>
      <c r="K7" s="78"/>
      <c r="L7" s="77" t="s">
        <v>166</v>
      </c>
      <c r="M7" s="78"/>
      <c r="N7" s="81" t="s">
        <v>167</v>
      </c>
      <c r="O7" s="81"/>
      <c r="P7" s="77" t="s">
        <v>168</v>
      </c>
      <c r="Q7" s="78"/>
      <c r="R7" s="77" t="s">
        <v>171</v>
      </c>
      <c r="S7" s="78"/>
      <c r="U7" s="77" t="s">
        <v>215</v>
      </c>
      <c r="V7" s="78"/>
      <c r="W7" s="77" t="s">
        <v>216</v>
      </c>
      <c r="X7" s="78"/>
    </row>
    <row r="8" spans="1:24" ht="38.25" x14ac:dyDescent="0.2">
      <c r="A8" s="72"/>
      <c r="B8" s="72"/>
      <c r="C8" s="72"/>
      <c r="D8" s="16" t="s">
        <v>142</v>
      </c>
      <c r="E8" s="17" t="s">
        <v>143</v>
      </c>
      <c r="F8" s="16" t="s">
        <v>142</v>
      </c>
      <c r="G8" s="17" t="s">
        <v>143</v>
      </c>
      <c r="H8" s="16" t="s">
        <v>142</v>
      </c>
      <c r="I8" s="17" t="s">
        <v>143</v>
      </c>
      <c r="J8" s="16" t="s">
        <v>142</v>
      </c>
      <c r="K8" s="17" t="s">
        <v>143</v>
      </c>
      <c r="L8" s="16" t="s">
        <v>142</v>
      </c>
      <c r="M8" s="17" t="s">
        <v>143</v>
      </c>
      <c r="N8" s="16" t="s">
        <v>142</v>
      </c>
      <c r="O8" s="17" t="s">
        <v>143</v>
      </c>
      <c r="P8" s="16" t="s">
        <v>142</v>
      </c>
      <c r="Q8" s="17" t="s">
        <v>143</v>
      </c>
      <c r="R8" s="16" t="s">
        <v>142</v>
      </c>
      <c r="S8" s="17" t="s">
        <v>143</v>
      </c>
      <c r="U8" s="48" t="s">
        <v>142</v>
      </c>
      <c r="V8" s="49" t="s">
        <v>143</v>
      </c>
      <c r="W8" s="48" t="s">
        <v>142</v>
      </c>
      <c r="X8" s="49" t="s">
        <v>143</v>
      </c>
    </row>
    <row r="9" spans="1:24" ht="24" customHeight="1" x14ac:dyDescent="0.2">
      <c r="A9" s="72"/>
      <c r="B9" s="72"/>
      <c r="C9" s="72"/>
      <c r="D9" s="18" t="s">
        <v>144</v>
      </c>
      <c r="E9" s="19" t="s">
        <v>145</v>
      </c>
      <c r="F9" s="18" t="s">
        <v>144</v>
      </c>
      <c r="G9" s="19" t="s">
        <v>145</v>
      </c>
      <c r="H9" s="18" t="s">
        <v>144</v>
      </c>
      <c r="I9" s="19" t="s">
        <v>145</v>
      </c>
      <c r="J9" s="18" t="s">
        <v>144</v>
      </c>
      <c r="K9" s="19" t="s">
        <v>145</v>
      </c>
      <c r="L9" s="18" t="s">
        <v>144</v>
      </c>
      <c r="M9" s="19" t="s">
        <v>145</v>
      </c>
      <c r="N9" s="18" t="s">
        <v>144</v>
      </c>
      <c r="O9" s="19" t="s">
        <v>145</v>
      </c>
      <c r="P9" s="18" t="s">
        <v>144</v>
      </c>
      <c r="Q9" s="19" t="s">
        <v>145</v>
      </c>
      <c r="R9" s="18" t="s">
        <v>144</v>
      </c>
      <c r="S9" s="19" t="s">
        <v>145</v>
      </c>
      <c r="U9" s="46" t="s">
        <v>144</v>
      </c>
      <c r="V9" s="47" t="s">
        <v>145</v>
      </c>
      <c r="W9" s="46" t="s">
        <v>144</v>
      </c>
      <c r="X9" s="47" t="s">
        <v>145</v>
      </c>
    </row>
    <row r="10" spans="1:24" ht="25.5" customHeight="1" x14ac:dyDescent="0.2">
      <c r="A10" s="72"/>
      <c r="B10" s="72"/>
      <c r="C10" s="72"/>
      <c r="D10" s="20" t="s">
        <v>146</v>
      </c>
      <c r="E10" s="21" t="s">
        <v>147</v>
      </c>
      <c r="F10" s="20" t="s">
        <v>146</v>
      </c>
      <c r="G10" s="21" t="s">
        <v>147</v>
      </c>
      <c r="H10" s="20" t="s">
        <v>146</v>
      </c>
      <c r="I10" s="21" t="s">
        <v>147</v>
      </c>
      <c r="J10" s="20" t="s">
        <v>146</v>
      </c>
      <c r="K10" s="21" t="s">
        <v>147</v>
      </c>
      <c r="L10" s="20" t="s">
        <v>146</v>
      </c>
      <c r="M10" s="21" t="s">
        <v>147</v>
      </c>
      <c r="N10" s="20" t="s">
        <v>146</v>
      </c>
      <c r="O10" s="21" t="s">
        <v>147</v>
      </c>
      <c r="P10" s="20" t="s">
        <v>146</v>
      </c>
      <c r="Q10" s="21" t="s">
        <v>147</v>
      </c>
      <c r="R10" s="20" t="s">
        <v>146</v>
      </c>
      <c r="S10" s="21" t="s">
        <v>147</v>
      </c>
      <c r="U10" s="50" t="s">
        <v>146</v>
      </c>
      <c r="V10" s="51" t="s">
        <v>147</v>
      </c>
      <c r="W10" s="50" t="s">
        <v>146</v>
      </c>
      <c r="X10" s="51" t="s">
        <v>147</v>
      </c>
    </row>
    <row r="11" spans="1:24" s="6" customFormat="1" x14ac:dyDescent="0.2">
      <c r="A11" s="7" t="s">
        <v>52</v>
      </c>
      <c r="B11" s="7" t="s">
        <v>32</v>
      </c>
      <c r="C11" s="7" t="s">
        <v>87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88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89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90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91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92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93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94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95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96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97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98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99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88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89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90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91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92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93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94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95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96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97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98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100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88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89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90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91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92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93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94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95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96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97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98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101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88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89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90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91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92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93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94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95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96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97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98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102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88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89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90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91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92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93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94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95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96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97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98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103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88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89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90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91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92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93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94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95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96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97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98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104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88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89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90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91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92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93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94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95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96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97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98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105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88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89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90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91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92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93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94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95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96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97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106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88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89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90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91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92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93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94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95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96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97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107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88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89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90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91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92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93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94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95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96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97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108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88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89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90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91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92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93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94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95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96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97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109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88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89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90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91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92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93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94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95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96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97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110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88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89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90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91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92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93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94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95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96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97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111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88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89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90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91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92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93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94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95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96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97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112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88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89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90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91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92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93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94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95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96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62</v>
      </c>
      <c r="B189" s="8" t="s">
        <v>11</v>
      </c>
      <c r="C189" s="8" t="s">
        <v>97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78</v>
      </c>
      <c r="B191" s="7" t="s">
        <v>17</v>
      </c>
      <c r="C191" s="7" t="s">
        <v>113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88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89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90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91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92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93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94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95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96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114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79</v>
      </c>
      <c r="B203" s="7" t="s">
        <v>16</v>
      </c>
      <c r="C203" s="7" t="s">
        <v>115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88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89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90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91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92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93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94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95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96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114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80</v>
      </c>
      <c r="B215" s="7" t="s">
        <v>15</v>
      </c>
      <c r="C215" s="7" t="s">
        <v>116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88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89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90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91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92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93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94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95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96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114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81</v>
      </c>
      <c r="B227" s="7" t="s">
        <v>14</v>
      </c>
      <c r="C227" s="7" t="s">
        <v>117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88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89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90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91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92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93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94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95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96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114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82</v>
      </c>
      <c r="B239" s="7" t="s">
        <v>13</v>
      </c>
      <c r="C239" s="7" t="s">
        <v>118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88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89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90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91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92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93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94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95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96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114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83</v>
      </c>
      <c r="B251" s="7" t="s">
        <v>1</v>
      </c>
      <c r="C251" s="7" t="s">
        <v>119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88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89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90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91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92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93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94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95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96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114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84</v>
      </c>
      <c r="B263" s="7" t="s">
        <v>12</v>
      </c>
      <c r="C263" s="7" t="s">
        <v>120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88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89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90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91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92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93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94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95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96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114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85</v>
      </c>
      <c r="B275" s="7" t="s">
        <v>42</v>
      </c>
      <c r="C275" s="7" t="s">
        <v>121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88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89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90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91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92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93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94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95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96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114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86</v>
      </c>
      <c r="B287" s="7" t="s">
        <v>43</v>
      </c>
      <c r="C287" s="7" t="s">
        <v>122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88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89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90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91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92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93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94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95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96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114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123</v>
      </c>
      <c r="B299" s="7" t="s">
        <v>124</v>
      </c>
      <c r="C299" s="7" t="s">
        <v>125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88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89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90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91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92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93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94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95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96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114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219</v>
      </c>
      <c r="B311" s="7" t="s">
        <v>218</v>
      </c>
      <c r="C311" s="7" t="s">
        <v>217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88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89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90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91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92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93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94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95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96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114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220</v>
      </c>
      <c r="B323" s="7" t="s">
        <v>221</v>
      </c>
      <c r="C323" s="7" t="s">
        <v>222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88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89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90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91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92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93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94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95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96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114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223</v>
      </c>
      <c r="B335" s="7" t="s">
        <v>224</v>
      </c>
      <c r="C335" s="7" t="s">
        <v>225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88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89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90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91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92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93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94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95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96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114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226</v>
      </c>
      <c r="B347" s="7" t="s">
        <v>227</v>
      </c>
      <c r="C347" s="7" t="s">
        <v>228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88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89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90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91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92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93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94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95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96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114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229</v>
      </c>
      <c r="B359" s="7" t="s">
        <v>230</v>
      </c>
      <c r="C359" s="7" t="s">
        <v>231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88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89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90</v>
      </c>
      <c r="D362" s="10">
        <v>318977261.63999999</v>
      </c>
      <c r="E362" s="11">
        <v>18.237143260803567</v>
      </c>
      <c r="F362" s="10">
        <v>8958838.2100000009</v>
      </c>
      <c r="G362" s="11">
        <v>19.515531198056955</v>
      </c>
      <c r="H362" s="10">
        <v>4521790.0199999996</v>
      </c>
      <c r="I362" s="11">
        <v>15.772323916624513</v>
      </c>
      <c r="J362" s="10">
        <v>7637813.9700000016</v>
      </c>
      <c r="K362" s="11">
        <v>21.239528244244468</v>
      </c>
      <c r="L362" s="10">
        <v>30979403.659999989</v>
      </c>
      <c r="M362" s="11">
        <v>20.110830147141694</v>
      </c>
      <c r="N362" s="10">
        <v>129887156.73000002</v>
      </c>
      <c r="O362" s="11">
        <v>19.451837704723918</v>
      </c>
      <c r="P362" s="10">
        <v>131795389.40000001</v>
      </c>
      <c r="Q362" s="11">
        <v>16.562648496972393</v>
      </c>
      <c r="R362" s="10">
        <v>5196869.6499999994</v>
      </c>
      <c r="S362" s="11">
        <v>14.702832233554298</v>
      </c>
      <c r="U362" s="10">
        <f t="shared" si="60"/>
        <v>52097845.859999992</v>
      </c>
      <c r="V362" s="11">
        <f t="shared" si="61"/>
        <v>19.797377358782402</v>
      </c>
      <c r="W362" s="10">
        <f t="shared" si="62"/>
        <v>261682546.13000003</v>
      </c>
      <c r="X362" s="11">
        <f t="shared" si="63"/>
        <v>17.996708876618115</v>
      </c>
    </row>
    <row r="363" spans="1:24" s="6" customFormat="1" x14ac:dyDescent="0.2">
      <c r="A363" s="8" t="s">
        <v>56</v>
      </c>
      <c r="B363" s="8" t="s">
        <v>5</v>
      </c>
      <c r="C363" s="8" t="s">
        <v>91</v>
      </c>
      <c r="D363" s="10">
        <v>329144412.13</v>
      </c>
      <c r="E363" s="11">
        <v>18.412876552789001</v>
      </c>
      <c r="F363" s="10">
        <v>9249660.1999999993</v>
      </c>
      <c r="G363" s="11">
        <v>19.483400416893144</v>
      </c>
      <c r="H363" s="10">
        <v>4650693.58</v>
      </c>
      <c r="I363" s="11">
        <v>15.233458125895277</v>
      </c>
      <c r="J363" s="10">
        <v>8525816.2799999975</v>
      </c>
      <c r="K363" s="11">
        <v>20.323608222015302</v>
      </c>
      <c r="L363" s="10">
        <v>31041665.650000002</v>
      </c>
      <c r="M363" s="11">
        <v>20.172880122710183</v>
      </c>
      <c r="N363" s="10">
        <v>133354298.71000001</v>
      </c>
      <c r="O363" s="11">
        <v>19.585964824396317</v>
      </c>
      <c r="P363" s="10">
        <v>136886048.00999999</v>
      </c>
      <c r="Q363" s="11">
        <v>16.976269999386915</v>
      </c>
      <c r="R363" s="10">
        <v>5436229.7000000002</v>
      </c>
      <c r="S363" s="11">
        <v>13.662444320316341</v>
      </c>
      <c r="U363" s="10">
        <f t="shared" si="60"/>
        <v>53467835.709999993</v>
      </c>
      <c r="V363" s="11">
        <f t="shared" si="61"/>
        <v>19.648001741015307</v>
      </c>
      <c r="W363" s="10">
        <f t="shared" si="62"/>
        <v>270240346.72000003</v>
      </c>
      <c r="X363" s="11">
        <f t="shared" si="63"/>
        <v>18.264064466276146</v>
      </c>
    </row>
    <row r="364" spans="1:24" s="6" customFormat="1" x14ac:dyDescent="0.2">
      <c r="A364" s="8" t="s">
        <v>57</v>
      </c>
      <c r="B364" s="8" t="s">
        <v>6</v>
      </c>
      <c r="C364" s="8" t="s">
        <v>92</v>
      </c>
      <c r="D364" s="10">
        <v>341806823.80000001</v>
      </c>
      <c r="E364" s="11">
        <v>18.267873700788321</v>
      </c>
      <c r="F364" s="10">
        <v>9276750.6300000008</v>
      </c>
      <c r="G364" s="11">
        <v>19.5693843680694</v>
      </c>
      <c r="H364" s="10">
        <v>4889852.82</v>
      </c>
      <c r="I364" s="11">
        <v>14.747256665447033</v>
      </c>
      <c r="J364" s="10">
        <v>9163261.5199999996</v>
      </c>
      <c r="K364" s="11">
        <v>20.275815921938229</v>
      </c>
      <c r="L364" s="10">
        <v>31666999.100000005</v>
      </c>
      <c r="M364" s="11">
        <v>20.370158480659462</v>
      </c>
      <c r="N364" s="10">
        <v>138097058.38</v>
      </c>
      <c r="O364" s="11">
        <v>19.579223888126542</v>
      </c>
      <c r="P364" s="10">
        <v>143105304.03999999</v>
      </c>
      <c r="Q364" s="11">
        <v>16.624421868061038</v>
      </c>
      <c r="R364" s="10">
        <v>5607597.3100000015</v>
      </c>
      <c r="S364" s="11">
        <v>13.678070181933228</v>
      </c>
      <c r="U364" s="10">
        <f t="shared" si="60"/>
        <v>54996864.070000008</v>
      </c>
      <c r="V364" s="11">
        <f t="shared" si="61"/>
        <v>19.719426294481821</v>
      </c>
      <c r="W364" s="10">
        <f t="shared" si="62"/>
        <v>281202362.41999996</v>
      </c>
      <c r="X364" s="11">
        <f t="shared" si="63"/>
        <v>18.075510200160011</v>
      </c>
    </row>
    <row r="365" spans="1:24" s="6" customFormat="1" x14ac:dyDescent="0.2">
      <c r="A365" s="8" t="s">
        <v>58</v>
      </c>
      <c r="B365" s="8" t="s">
        <v>7</v>
      </c>
      <c r="C365" s="8" t="s">
        <v>93</v>
      </c>
      <c r="D365" s="10">
        <v>353010791.01999998</v>
      </c>
      <c r="E365" s="11">
        <v>18.356262731064998</v>
      </c>
      <c r="F365" s="10">
        <v>3773698.16</v>
      </c>
      <c r="G365" s="11">
        <v>19.699474398477061</v>
      </c>
      <c r="H365" s="10">
        <v>7393355.79</v>
      </c>
      <c r="I365" s="11">
        <v>14.765074783760687</v>
      </c>
      <c r="J365" s="10">
        <v>9969750.6899999995</v>
      </c>
      <c r="K365" s="11">
        <v>19.9077541539306</v>
      </c>
      <c r="L365" s="10">
        <v>33752922.629999995</v>
      </c>
      <c r="M365" s="11">
        <v>20.432834136357577</v>
      </c>
      <c r="N365" s="10">
        <v>142914222.56</v>
      </c>
      <c r="O365" s="11">
        <v>19.669959401430475</v>
      </c>
      <c r="P365" s="10">
        <v>149568837.64000002</v>
      </c>
      <c r="Q365" s="11">
        <v>16.852014752958265</v>
      </c>
      <c r="R365" s="10">
        <v>5638003.5499999989</v>
      </c>
      <c r="S365" s="11">
        <v>13.596847747373259</v>
      </c>
      <c r="U365" s="10">
        <f t="shared" si="60"/>
        <v>54889727.269999996</v>
      </c>
      <c r="V365" s="11">
        <f t="shared" si="61"/>
        <v>19.523626553836223</v>
      </c>
      <c r="W365" s="10">
        <f t="shared" si="62"/>
        <v>292483060.20000005</v>
      </c>
      <c r="X365" s="11">
        <f t="shared" si="63"/>
        <v>18.228929943800889</v>
      </c>
    </row>
    <row r="366" spans="1:24" s="6" customFormat="1" x14ac:dyDescent="0.2">
      <c r="A366" s="8" t="s">
        <v>232</v>
      </c>
      <c r="B366" s="8" t="s">
        <v>233</v>
      </c>
      <c r="C366" s="8" t="s">
        <v>234</v>
      </c>
      <c r="D366" s="10">
        <v>366588934.89002204</v>
      </c>
      <c r="E366" s="11">
        <v>18.061229424754423</v>
      </c>
      <c r="F366" s="10">
        <v>7169013.5105699953</v>
      </c>
      <c r="G366" s="11">
        <v>14.193095639994166</v>
      </c>
      <c r="H366" s="10">
        <v>6278049.9015825279</v>
      </c>
      <c r="I366" s="11">
        <v>14.593646965490279</v>
      </c>
      <c r="J366" s="10">
        <v>9523730.1649899893</v>
      </c>
      <c r="K366" s="11">
        <v>19.527491655426179</v>
      </c>
      <c r="L366" s="10">
        <v>35021965.276270032</v>
      </c>
      <c r="M366" s="11">
        <v>20.39367724267025</v>
      </c>
      <c r="N366" s="10">
        <v>149026001.8847498</v>
      </c>
      <c r="O366" s="11">
        <v>19.619867668991201</v>
      </c>
      <c r="P366" s="10">
        <v>153341529.49753985</v>
      </c>
      <c r="Q366" s="11">
        <v>16.42315482568398</v>
      </c>
      <c r="R366" s="10">
        <v>6228644.6543196905</v>
      </c>
      <c r="S366" s="11">
        <v>13.687309218070725</v>
      </c>
      <c r="U366" s="10">
        <f t="shared" si="60"/>
        <v>57992758.853412546</v>
      </c>
      <c r="V366" s="11">
        <f t="shared" si="61"/>
        <v>18.857032800132679</v>
      </c>
      <c r="W366" s="10">
        <f t="shared" si="62"/>
        <v>302367531.38228965</v>
      </c>
      <c r="X366" s="11">
        <f t="shared" si="63"/>
        <v>17.998698773917596</v>
      </c>
    </row>
    <row r="367" spans="1:24" s="6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235</v>
      </c>
      <c r="B372" s="3" t="s">
        <v>236</v>
      </c>
      <c r="C372" s="3" t="s">
        <v>237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5" activePane="bottomRight" state="frozen"/>
      <selection activeCell="A4" sqref="A4"/>
      <selection pane="topRight" activeCell="D4" sqref="D4"/>
      <selection pane="bottomLeft" activeCell="A13" sqref="A13"/>
      <selection pane="bottomRight" activeCell="A369" sqref="A369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141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148</v>
      </c>
      <c r="E8" s="62"/>
      <c r="F8" s="73" t="s">
        <v>151</v>
      </c>
      <c r="G8" s="74"/>
      <c r="H8" s="80" t="s">
        <v>152</v>
      </c>
      <c r="I8" s="80"/>
      <c r="J8" s="73" t="s">
        <v>153</v>
      </c>
      <c r="K8" s="74"/>
      <c r="L8" s="67" t="s">
        <v>154</v>
      </c>
      <c r="M8" s="74"/>
      <c r="N8" s="80" t="s">
        <v>155</v>
      </c>
      <c r="O8" s="80"/>
      <c r="P8" s="73" t="s">
        <v>156</v>
      </c>
      <c r="Q8" s="74"/>
      <c r="R8" s="73" t="s">
        <v>169</v>
      </c>
      <c r="S8" s="74"/>
      <c r="U8" s="73" t="s">
        <v>213</v>
      </c>
      <c r="V8" s="74"/>
      <c r="W8" s="73" t="s">
        <v>214</v>
      </c>
      <c r="X8" s="74"/>
    </row>
    <row r="9" spans="1:24" ht="24" customHeight="1" x14ac:dyDescent="0.2">
      <c r="A9" s="60"/>
      <c r="B9" s="60"/>
      <c r="C9" s="60"/>
      <c r="D9" s="58" t="s">
        <v>149</v>
      </c>
      <c r="E9" s="59"/>
      <c r="F9" s="75" t="s">
        <v>157</v>
      </c>
      <c r="G9" s="76"/>
      <c r="H9" s="79" t="s">
        <v>158</v>
      </c>
      <c r="I9" s="79"/>
      <c r="J9" s="75" t="s">
        <v>159</v>
      </c>
      <c r="K9" s="76"/>
      <c r="L9" s="75" t="s">
        <v>160</v>
      </c>
      <c r="M9" s="76"/>
      <c r="N9" s="79" t="s">
        <v>161</v>
      </c>
      <c r="O9" s="79"/>
      <c r="P9" s="75" t="s">
        <v>162</v>
      </c>
      <c r="Q9" s="76"/>
      <c r="R9" s="75" t="s">
        <v>170</v>
      </c>
      <c r="S9" s="76"/>
      <c r="U9" s="75" t="s">
        <v>211</v>
      </c>
      <c r="V9" s="76"/>
      <c r="W9" s="75" t="s">
        <v>212</v>
      </c>
      <c r="X9" s="76"/>
    </row>
    <row r="10" spans="1:24" ht="24" customHeight="1" x14ac:dyDescent="0.2">
      <c r="A10" s="72"/>
      <c r="B10" s="72"/>
      <c r="C10" s="72"/>
      <c r="D10" s="63" t="s">
        <v>150</v>
      </c>
      <c r="E10" s="64"/>
      <c r="F10" s="69" t="s">
        <v>163</v>
      </c>
      <c r="G10" s="70"/>
      <c r="H10" s="81" t="s">
        <v>164</v>
      </c>
      <c r="I10" s="81"/>
      <c r="J10" s="77" t="s">
        <v>165</v>
      </c>
      <c r="K10" s="78"/>
      <c r="L10" s="77" t="s">
        <v>166</v>
      </c>
      <c r="M10" s="78"/>
      <c r="N10" s="81" t="s">
        <v>167</v>
      </c>
      <c r="O10" s="81"/>
      <c r="P10" s="77" t="s">
        <v>168</v>
      </c>
      <c r="Q10" s="78"/>
      <c r="R10" s="77" t="s">
        <v>171</v>
      </c>
      <c r="S10" s="78"/>
      <c r="U10" s="77" t="s">
        <v>215</v>
      </c>
      <c r="V10" s="78"/>
      <c r="W10" s="77" t="s">
        <v>216</v>
      </c>
      <c r="X10" s="78"/>
    </row>
    <row r="11" spans="1:24" ht="38.25" x14ac:dyDescent="0.2">
      <c r="A11" s="72"/>
      <c r="B11" s="72"/>
      <c r="C11" s="72"/>
      <c r="D11" s="16" t="s">
        <v>142</v>
      </c>
      <c r="E11" s="17" t="s">
        <v>143</v>
      </c>
      <c r="F11" s="16" t="s">
        <v>142</v>
      </c>
      <c r="G11" s="17" t="s">
        <v>143</v>
      </c>
      <c r="H11" s="16" t="s">
        <v>142</v>
      </c>
      <c r="I11" s="17" t="s">
        <v>143</v>
      </c>
      <c r="J11" s="16" t="s">
        <v>142</v>
      </c>
      <c r="K11" s="17" t="s">
        <v>143</v>
      </c>
      <c r="L11" s="16" t="s">
        <v>142</v>
      </c>
      <c r="M11" s="17" t="s">
        <v>143</v>
      </c>
      <c r="N11" s="16" t="s">
        <v>142</v>
      </c>
      <c r="O11" s="17" t="s">
        <v>143</v>
      </c>
      <c r="P11" s="16" t="s">
        <v>142</v>
      </c>
      <c r="Q11" s="17" t="s">
        <v>143</v>
      </c>
      <c r="R11" s="16" t="s">
        <v>142</v>
      </c>
      <c r="S11" s="17" t="s">
        <v>143</v>
      </c>
      <c r="U11" s="54" t="s">
        <v>142</v>
      </c>
      <c r="V11" s="55" t="s">
        <v>143</v>
      </c>
      <c r="W11" s="54" t="s">
        <v>142</v>
      </c>
      <c r="X11" s="55" t="s">
        <v>143</v>
      </c>
    </row>
    <row r="12" spans="1:24" ht="24" customHeight="1" x14ac:dyDescent="0.2">
      <c r="A12" s="72"/>
      <c r="B12" s="72"/>
      <c r="C12" s="72"/>
      <c r="D12" s="18" t="s">
        <v>144</v>
      </c>
      <c r="E12" s="19" t="s">
        <v>145</v>
      </c>
      <c r="F12" s="18" t="s">
        <v>144</v>
      </c>
      <c r="G12" s="19" t="s">
        <v>145</v>
      </c>
      <c r="H12" s="18" t="s">
        <v>144</v>
      </c>
      <c r="I12" s="19" t="s">
        <v>145</v>
      </c>
      <c r="J12" s="18" t="s">
        <v>144</v>
      </c>
      <c r="K12" s="19" t="s">
        <v>145</v>
      </c>
      <c r="L12" s="18" t="s">
        <v>144</v>
      </c>
      <c r="M12" s="19" t="s">
        <v>145</v>
      </c>
      <c r="N12" s="18" t="s">
        <v>144</v>
      </c>
      <c r="O12" s="19" t="s">
        <v>145</v>
      </c>
      <c r="P12" s="18" t="s">
        <v>144</v>
      </c>
      <c r="Q12" s="19" t="s">
        <v>145</v>
      </c>
      <c r="R12" s="18" t="s">
        <v>144</v>
      </c>
      <c r="S12" s="19" t="s">
        <v>145</v>
      </c>
      <c r="U12" s="52" t="s">
        <v>144</v>
      </c>
      <c r="V12" s="53" t="s">
        <v>145</v>
      </c>
      <c r="W12" s="52" t="s">
        <v>144</v>
      </c>
      <c r="X12" s="53" t="s">
        <v>145</v>
      </c>
    </row>
    <row r="13" spans="1:24" ht="25.5" customHeight="1" x14ac:dyDescent="0.2">
      <c r="A13" s="72"/>
      <c r="B13" s="72"/>
      <c r="C13" s="72"/>
      <c r="D13" s="20" t="s">
        <v>146</v>
      </c>
      <c r="E13" s="21" t="s">
        <v>147</v>
      </c>
      <c r="F13" s="20" t="s">
        <v>146</v>
      </c>
      <c r="G13" s="21" t="s">
        <v>147</v>
      </c>
      <c r="H13" s="20" t="s">
        <v>146</v>
      </c>
      <c r="I13" s="21" t="s">
        <v>147</v>
      </c>
      <c r="J13" s="20" t="s">
        <v>146</v>
      </c>
      <c r="K13" s="21" t="s">
        <v>147</v>
      </c>
      <c r="L13" s="20" t="s">
        <v>146</v>
      </c>
      <c r="M13" s="21" t="s">
        <v>147</v>
      </c>
      <c r="N13" s="20" t="s">
        <v>146</v>
      </c>
      <c r="O13" s="21" t="s">
        <v>147</v>
      </c>
      <c r="P13" s="20" t="s">
        <v>146</v>
      </c>
      <c r="Q13" s="21" t="s">
        <v>147</v>
      </c>
      <c r="R13" s="20" t="s">
        <v>146</v>
      </c>
      <c r="S13" s="21" t="s">
        <v>147</v>
      </c>
      <c r="U13" s="56" t="s">
        <v>146</v>
      </c>
      <c r="V13" s="57" t="s">
        <v>147</v>
      </c>
      <c r="W13" s="56" t="s">
        <v>146</v>
      </c>
      <c r="X13" s="57" t="s">
        <v>147</v>
      </c>
    </row>
    <row r="14" spans="1:24" s="6" customFormat="1" x14ac:dyDescent="0.2">
      <c r="A14" s="7" t="s">
        <v>52</v>
      </c>
      <c r="B14" s="7" t="s">
        <v>32</v>
      </c>
      <c r="C14" s="7" t="s">
        <v>87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88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89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90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91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92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93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94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95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96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97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98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99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88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89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90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91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92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93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94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95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96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97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98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100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88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89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90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91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92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93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94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95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96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97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98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101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88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89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90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91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92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93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94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95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96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97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98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102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88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89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90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91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92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93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94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95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96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97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98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103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88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89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90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91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92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93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94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95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96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97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98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104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88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89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90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91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92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93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94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95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96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97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98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105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88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89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90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91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92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93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94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95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96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97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98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106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88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89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90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91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92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93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94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95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96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97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98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107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88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89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90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91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92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93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94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95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96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97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98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108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88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89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90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91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92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93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94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95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96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97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98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109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88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89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90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91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92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93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94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95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96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97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98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110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88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89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90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91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92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93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94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95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96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97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98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111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88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89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90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91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92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93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94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95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96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97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98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112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88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89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90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91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92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93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94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95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96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62</v>
      </c>
      <c r="B192" s="8" t="s">
        <v>11</v>
      </c>
      <c r="C192" s="8" t="s">
        <v>97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98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78</v>
      </c>
      <c r="B194" s="7" t="s">
        <v>17</v>
      </c>
      <c r="C194" s="7" t="s">
        <v>113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88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89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90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91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92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93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94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95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96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114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98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79</v>
      </c>
      <c r="B206" s="7" t="s">
        <v>16</v>
      </c>
      <c r="C206" s="7" t="s">
        <v>115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88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89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90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91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92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93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94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95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96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114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98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80</v>
      </c>
      <c r="B218" s="7" t="s">
        <v>15</v>
      </c>
      <c r="C218" s="7" t="s">
        <v>116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88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89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90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91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92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93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94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95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96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114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98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81</v>
      </c>
      <c r="B230" s="7" t="s">
        <v>14</v>
      </c>
      <c r="C230" s="7" t="s">
        <v>117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88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89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90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91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92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93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94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95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96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114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98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82</v>
      </c>
      <c r="B242" s="7" t="s">
        <v>13</v>
      </c>
      <c r="C242" s="7" t="s">
        <v>118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88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89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90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91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92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93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94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95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96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114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98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83</v>
      </c>
      <c r="B254" s="7" t="s">
        <v>1</v>
      </c>
      <c r="C254" s="7" t="s">
        <v>119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88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89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90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91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92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93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94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95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96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114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98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84</v>
      </c>
      <c r="B266" s="7" t="s">
        <v>12</v>
      </c>
      <c r="C266" s="7" t="s">
        <v>120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88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89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90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91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92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93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94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95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96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114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98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85</v>
      </c>
      <c r="B278" s="7" t="s">
        <v>42</v>
      </c>
      <c r="C278" s="7" t="s">
        <v>121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88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89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90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91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92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93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94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95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96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114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98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86</v>
      </c>
      <c r="B290" s="7" t="s">
        <v>43</v>
      </c>
      <c r="C290" s="7" t="s">
        <v>122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88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89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90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91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92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93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94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95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96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114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98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123</v>
      </c>
      <c r="B302" s="7" t="s">
        <v>124</v>
      </c>
      <c r="C302" s="7" t="s">
        <v>125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88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89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90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91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92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93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94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95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96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114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98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219</v>
      </c>
      <c r="B314" s="7" t="s">
        <v>218</v>
      </c>
      <c r="C314" s="7" t="s">
        <v>217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88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89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90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91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92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93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94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95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96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114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98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220</v>
      </c>
      <c r="B326" s="7" t="s">
        <v>221</v>
      </c>
      <c r="C326" s="7" t="s">
        <v>222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88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89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90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91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92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93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94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95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96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114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98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223</v>
      </c>
      <c r="B338" s="7" t="s">
        <v>224</v>
      </c>
      <c r="C338" s="7" t="s">
        <v>225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88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89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90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91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92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93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94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95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96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114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98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226</v>
      </c>
      <c r="B350" s="7" t="s">
        <v>227</v>
      </c>
      <c r="C350" s="7" t="s">
        <v>228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88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89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90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91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92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93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94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95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96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114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98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229</v>
      </c>
      <c r="B362" s="7" t="s">
        <v>230</v>
      </c>
      <c r="C362" s="7" t="s">
        <v>231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88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89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90</v>
      </c>
      <c r="D365" s="10">
        <v>74810104.38000001</v>
      </c>
      <c r="E365" s="11">
        <v>8.6077153306559797</v>
      </c>
      <c r="F365" s="10">
        <v>1185312.98</v>
      </c>
      <c r="G365" s="11">
        <v>8.7530129033093012</v>
      </c>
      <c r="H365" s="10">
        <v>239955.09000000003</v>
      </c>
      <c r="I365" s="11">
        <v>7.9599306370204532</v>
      </c>
      <c r="J365" s="10">
        <v>1842334.2099999997</v>
      </c>
      <c r="K365" s="11">
        <v>7.8062250146242462</v>
      </c>
      <c r="L365" s="10">
        <v>3416700.189999999</v>
      </c>
      <c r="M365" s="11">
        <v>8.0455238537040081</v>
      </c>
      <c r="N365" s="10">
        <v>22171526.190000001</v>
      </c>
      <c r="O365" s="11">
        <v>8.668844038904659</v>
      </c>
      <c r="P365" s="10">
        <v>44137583.290000014</v>
      </c>
      <c r="Q365" s="11">
        <v>8.5103449068812829</v>
      </c>
      <c r="R365" s="10">
        <v>1816692.4300000002</v>
      </c>
      <c r="S365" s="11">
        <v>12.088242479328233</v>
      </c>
      <c r="U365" s="10">
        <f t="shared" si="52"/>
        <v>6684302.4699999988</v>
      </c>
      <c r="V365" s="11">
        <f t="shared" si="53"/>
        <v>8.1019529261068897</v>
      </c>
      <c r="W365" s="10">
        <f t="shared" si="54"/>
        <v>66309109.480000019</v>
      </c>
      <c r="X365" s="11">
        <f t="shared" si="55"/>
        <v>8.5633416622940288</v>
      </c>
    </row>
    <row r="366" spans="1:24" s="6" customFormat="1" x14ac:dyDescent="0.2">
      <c r="A366" s="8" t="s">
        <v>56</v>
      </c>
      <c r="B366" s="8" t="s">
        <v>5</v>
      </c>
      <c r="C366" s="8" t="s">
        <v>91</v>
      </c>
      <c r="D366" s="10">
        <v>74893439.419999987</v>
      </c>
      <c r="E366" s="11">
        <v>8.5077297763900717</v>
      </c>
      <c r="F366" s="10">
        <v>1299209.3400000001</v>
      </c>
      <c r="G366" s="11">
        <v>8.7168999557069036</v>
      </c>
      <c r="H366" s="10">
        <v>285291.23000000004</v>
      </c>
      <c r="I366" s="11">
        <v>10.631161881141583</v>
      </c>
      <c r="J366" s="10">
        <v>1869209.75</v>
      </c>
      <c r="K366" s="11">
        <v>7.9393426275997134</v>
      </c>
      <c r="L366" s="10">
        <v>2852643.7</v>
      </c>
      <c r="M366" s="11">
        <v>7.9611955100105893</v>
      </c>
      <c r="N366" s="10">
        <v>22142431.799999997</v>
      </c>
      <c r="O366" s="11">
        <v>8.6852806901588835</v>
      </c>
      <c r="P366" s="10">
        <v>44628971.119999997</v>
      </c>
      <c r="Q366" s="11">
        <v>8.5097598174138689</v>
      </c>
      <c r="R366" s="10">
        <v>1815682.4799999997</v>
      </c>
      <c r="S366" s="11">
        <v>7.2530733362035908</v>
      </c>
      <c r="U366" s="10">
        <f t="shared" si="52"/>
        <v>6306354.0200000005</v>
      </c>
      <c r="V366" s="11">
        <f t="shared" si="53"/>
        <v>8.2311912378017738</v>
      </c>
      <c r="W366" s="10">
        <f t="shared" si="54"/>
        <v>66771402.919999994</v>
      </c>
      <c r="X366" s="11">
        <f t="shared" si="55"/>
        <v>8.5679652584301298</v>
      </c>
    </row>
    <row r="367" spans="1:24" s="6" customFormat="1" x14ac:dyDescent="0.2">
      <c r="A367" s="8" t="s">
        <v>57</v>
      </c>
      <c r="B367" s="8" t="s">
        <v>6</v>
      </c>
      <c r="C367" s="8" t="s">
        <v>92</v>
      </c>
      <c r="D367" s="10">
        <v>75101317.679999992</v>
      </c>
      <c r="E367" s="11">
        <v>8.4400127524833035</v>
      </c>
      <c r="F367" s="10">
        <v>1298261.81</v>
      </c>
      <c r="G367" s="11">
        <v>8.7062982145334722</v>
      </c>
      <c r="H367" s="10">
        <v>581145.52999999991</v>
      </c>
      <c r="I367" s="11">
        <v>9.0196465040348812</v>
      </c>
      <c r="J367" s="10">
        <v>1849348.04</v>
      </c>
      <c r="K367" s="11">
        <v>7.7962122481282643</v>
      </c>
      <c r="L367" s="10">
        <v>2606795.1900000004</v>
      </c>
      <c r="M367" s="11">
        <v>8.0740509739854112</v>
      </c>
      <c r="N367" s="10">
        <v>22087678.319999997</v>
      </c>
      <c r="O367" s="11">
        <v>8.5831311660373721</v>
      </c>
      <c r="P367" s="10">
        <v>45039903.339999996</v>
      </c>
      <c r="Q367" s="11">
        <v>8.4509586897950051</v>
      </c>
      <c r="R367" s="10">
        <v>1638185.45</v>
      </c>
      <c r="S367" s="11">
        <v>7.101874482708908</v>
      </c>
      <c r="U367" s="10">
        <f t="shared" si="52"/>
        <v>6335550.5700000003</v>
      </c>
      <c r="V367" s="11">
        <f t="shared" si="53"/>
        <v>8.2092453110511556</v>
      </c>
      <c r="W367" s="10">
        <f t="shared" si="54"/>
        <v>67127581.659999996</v>
      </c>
      <c r="X367" s="11">
        <f t="shared" si="55"/>
        <v>8.4944487584941246</v>
      </c>
    </row>
    <row r="368" spans="1:24" s="6" customFormat="1" x14ac:dyDescent="0.2">
      <c r="A368" s="8" t="s">
        <v>58</v>
      </c>
      <c r="B368" s="8" t="s">
        <v>7</v>
      </c>
      <c r="C368" s="8" t="s">
        <v>93</v>
      </c>
      <c r="D368" s="10">
        <v>76613626.670000017</v>
      </c>
      <c r="E368" s="11">
        <v>8.483723314125676</v>
      </c>
      <c r="F368" s="10">
        <v>695203.9800000001</v>
      </c>
      <c r="G368" s="11">
        <v>8.7825316927846071</v>
      </c>
      <c r="H368" s="10">
        <v>1104357.22</v>
      </c>
      <c r="I368" s="11">
        <v>7.723742617900391</v>
      </c>
      <c r="J368" s="10">
        <v>1897542.0000000002</v>
      </c>
      <c r="K368" s="11">
        <v>7.8863616403747576</v>
      </c>
      <c r="L368" s="10">
        <v>2358049.35</v>
      </c>
      <c r="M368" s="11">
        <v>8.1900855072011112</v>
      </c>
      <c r="N368" s="10">
        <v>22218960.820000004</v>
      </c>
      <c r="O368" s="11">
        <v>8.6709269089075214</v>
      </c>
      <c r="P368" s="10">
        <v>46725851.060000002</v>
      </c>
      <c r="Q368" s="11">
        <v>8.4859525449893418</v>
      </c>
      <c r="R368" s="10">
        <v>1613662.24</v>
      </c>
      <c r="S368" s="11">
        <v>7.3644411603756685</v>
      </c>
      <c r="U368" s="10">
        <f t="shared" si="52"/>
        <v>6055152.5500000007</v>
      </c>
      <c r="V368" s="11">
        <f t="shared" si="53"/>
        <v>8.0778724822217729</v>
      </c>
      <c r="W368" s="10">
        <f t="shared" si="54"/>
        <v>68944811.88000001</v>
      </c>
      <c r="X368" s="11">
        <f t="shared" si="55"/>
        <v>8.5455645452621951</v>
      </c>
    </row>
    <row r="369" spans="1:24" s="6" customFormat="1" x14ac:dyDescent="0.2">
      <c r="A369" s="8" t="s">
        <v>232</v>
      </c>
      <c r="B369" s="8" t="s">
        <v>233</v>
      </c>
      <c r="C369" s="8" t="s">
        <v>234</v>
      </c>
      <c r="D369" s="10">
        <v>80714195.698029652</v>
      </c>
      <c r="E369" s="11">
        <v>8.5226302650383392</v>
      </c>
      <c r="F369" s="10">
        <v>949030.60670203296</v>
      </c>
      <c r="G369" s="11">
        <v>7.834465320268821</v>
      </c>
      <c r="H369" s="10">
        <v>908617.16598145303</v>
      </c>
      <c r="I369" s="11">
        <v>7.0068170272390926</v>
      </c>
      <c r="J369" s="10">
        <v>1586789.755928098</v>
      </c>
      <c r="K369" s="11">
        <v>8.149384997113744</v>
      </c>
      <c r="L369" s="10">
        <v>2649846.3317705882</v>
      </c>
      <c r="M369" s="11">
        <v>8.1139508662926758</v>
      </c>
      <c r="N369" s="10">
        <v>22830890.434500832</v>
      </c>
      <c r="O369" s="11">
        <v>8.4477027617224358</v>
      </c>
      <c r="P369" s="10">
        <v>50070894.348506786</v>
      </c>
      <c r="Q369" s="11">
        <v>8.3319620244140822</v>
      </c>
      <c r="R369" s="10">
        <v>1718127.0546398673</v>
      </c>
      <c r="S369" s="11">
        <v>17.23163336629327</v>
      </c>
      <c r="U369" s="10">
        <f t="shared" si="52"/>
        <v>6094283.8603821713</v>
      </c>
      <c r="V369" s="11">
        <f t="shared" si="53"/>
        <v>7.9145878795089892</v>
      </c>
      <c r="W369" s="10">
        <f t="shared" si="54"/>
        <v>72901784.783007622</v>
      </c>
      <c r="X369" s="11">
        <f t="shared" si="55"/>
        <v>8.3682089297561202</v>
      </c>
    </row>
    <row r="370" spans="1:24" s="6" customFormat="1" x14ac:dyDescent="0.2">
      <c r="A370" s="8" t="s">
        <v>60</v>
      </c>
      <c r="B370" s="8" t="s">
        <v>9</v>
      </c>
      <c r="C370" s="8" t="s">
        <v>95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96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114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98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235</v>
      </c>
      <c r="B375" s="3" t="s">
        <v>236</v>
      </c>
      <c r="C375" s="3" t="s">
        <v>237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2025-09-30T14:40:53Z</dcterms:modified>
</cp:coreProperties>
</file>