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<sst xmlns="http://schemas.openxmlformats.org/spreadsheetml/2006/main" count="118" uniqueCount="61">
  <si>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</si>
  <si>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</si>
  <si>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</si>
  <si>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</si>
  <si>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</si>
  <si>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</si>
  <si>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</si>
  <si>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</si>
  <si>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</si>
  <si>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</si>
  <si>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</si>
  <si>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</si>
  <si>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</si>
  <si>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</si>
  <si>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</si>
  <si>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</si>
  <si>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</si>
  <si>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</si>
  <si>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</si>
  <si>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</si>
  <si>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</si>
  <si>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</si>
  <si>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</si>
  <si>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</si>
  <si>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</si>
  <si>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</si>
  <si>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</si>
  <si>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</si>
  <si>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</si>
  <si>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</si>
  <si>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</si>
  <si>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</si>
  <si>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</si>
  <si>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</si>
  <si>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</si>
  <si>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</si>
  <si>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</si>
  <si>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</si>
  <si>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</si>
  <si>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</si>
  <si>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</si>
  <si>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</si>
  <si>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</si>
  <si>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</si>
  <si>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</si>
  <si>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</si>
  <si>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r>
      <t>Иштеп жаткан коммерциялык банктардын кредиттеринин кёлёмщ</t>
    </r>
    <r>
      <rPr>
        <b/>
        <sz val="12"/>
        <rFont val="Arial Cyr"/>
        <family val="0"/>
      </rPr>
      <t xml:space="preserve"> </t>
    </r>
  </si>
  <si>
    <t>Жеткире жайгаштыруу</t>
  </si>
  <si>
    <t>* жщгщртщщ мёёнётщ 3 ай болгон МКВлар аукциону крешелщщлщктщн жогору волатилдщщ болушунан улам ёткёрщлгён эмес</t>
  </si>
  <si>
    <t>Ички кредитер</t>
  </si>
  <si>
    <t>Ёсщш арымы</t>
  </si>
  <si>
    <t>12.03.12-        16.03.12</t>
  </si>
  <si>
    <t>19.03.12-        23.03.12</t>
  </si>
  <si>
    <t>-</t>
  </si>
  <si>
    <t>22.03.12*</t>
  </si>
  <si>
    <t>09.03.12-       15.03.12</t>
  </si>
  <si>
    <t>16.03.12-       22.03.12</t>
  </si>
  <si>
    <t>12.03.12-      16.03.12</t>
  </si>
  <si>
    <t>19.03.12-      23.03.12</t>
  </si>
  <si>
    <t>** 2012-жылдын 23-мартындагы коммерциялык банктар ортосундагы СВОП операцияларын эске албаганда</t>
  </si>
  <si>
    <t>Жумалык баяндама (19.03.12 – 23.03.12)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</si>
</sst>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4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Peterburg"/>
      <family val="0"/>
    </font>
    <font>
      <b/>
      <sz val="12"/>
      <name val="Arial Cyr"/>
      <family val="0"/>
    </font>
    <font>
      <sz val="10"/>
      <name val="Kyrgyzfnt"/>
      <family val="0"/>
    </font>
    <font>
      <b/>
      <sz val="10"/>
      <name val="Arial Cyr"/>
      <family val="0"/>
    </font>
    <font>
      <b/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Alignment="1">
      <alignment/>
    </xf>
    <xf numFmtId="0" fontId="15" fillId="0" borderId="1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1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  <xf numFmtId="14" fontId="6" fillId="0" borderId="0" xfId="0" applyNumberFormat="1" applyFont="1" applyAlignment="1">
      <alignment/>
    </xf>
    <xf numFmtId="0" fontId="15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4" fillId="0" borderId="11" xfId="0" applyFont="1" applyBorder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168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0" borderId="0" xfId="0" applyFont="1" applyBorder="1" applyAlignment="1">
      <alignment vertical="justify"/>
    </xf>
    <xf numFmtId="176" fontId="0" fillId="0" borderId="0" xfId="0" applyNumberFormat="1" applyFill="1" applyAlignment="1">
      <alignment horizontal="center" vertical="center"/>
    </xf>
    <xf numFmtId="0" fontId="38" fillId="0" borderId="0" xfId="0" applyFont="1" applyAlignment="1">
      <alignment/>
    </xf>
    <xf numFmtId="4" fontId="7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/>
    </xf>
    <xf numFmtId="169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0" fontId="39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zoomScale="75" zoomScaleNormal="75" zoomScaleSheetLayoutView="80" zoomScalePageLayoutView="0" workbookViewId="0" topLeftCell="B25">
      <selection activeCell="D8" sqref="D8"/>
    </sheetView>
  </sheetViews>
  <sheetFormatPr defaultColWidth="9.00390625" defaultRowHeight="12.75"/>
  <cols>
    <col min="1" max="1" width="41.50390625" style="0" customWidth="1"/>
    <col min="2" max="2" width="12.875" style="0" customWidth="1"/>
    <col min="3" max="3" width="14.50390625" style="0" customWidth="1"/>
    <col min="4" max="4" width="13.625" style="0" customWidth="1"/>
    <col min="6" max="6" width="43.875" style="0" customWidth="1"/>
    <col min="7" max="8" width="12.625" style="0" customWidth="1"/>
    <col min="9" max="9" width="18.00390625" style="0" customWidth="1"/>
    <col min="10" max="10" width="6.00390625" style="0" customWidth="1"/>
  </cols>
  <sheetData>
    <row r="1" ht="20.25">
      <c r="D1" s="24" t="s">
        <v>1</v>
      </c>
    </row>
    <row r="2" ht="10.5" customHeight="1"/>
    <row r="3" spans="2:6" ht="18">
      <c r="B3" s="7"/>
      <c r="C3" s="61" t="s">
        <v>60</v>
      </c>
      <c r="D3" s="7"/>
      <c r="E3" s="7"/>
      <c r="F3" s="7"/>
    </row>
    <row r="4" ht="15.75">
      <c r="D4" s="9"/>
    </row>
    <row r="5" ht="13.5">
      <c r="A5" s="1"/>
    </row>
    <row r="6" spans="1:9" ht="13.5">
      <c r="A6" s="10" t="s">
        <v>2</v>
      </c>
      <c r="B6" s="11"/>
      <c r="C6" s="11"/>
      <c r="D6" s="11"/>
      <c r="E6" s="11"/>
      <c r="F6" s="10" t="s">
        <v>4</v>
      </c>
      <c r="G6" s="11"/>
      <c r="I6" s="11"/>
    </row>
    <row r="7" spans="1:9" ht="13.5">
      <c r="A7" s="8" t="s">
        <v>3</v>
      </c>
      <c r="B7" s="11"/>
      <c r="C7" s="11"/>
      <c r="D7" s="11"/>
      <c r="E7" s="11"/>
      <c r="F7" s="8" t="s">
        <v>3</v>
      </c>
      <c r="G7" s="11"/>
      <c r="I7" s="11"/>
    </row>
    <row r="8" spans="1:20" s="2" customFormat="1" ht="32.25" customHeight="1">
      <c r="A8" s="12"/>
      <c r="B8" s="49">
        <v>40984</v>
      </c>
      <c r="C8" s="49">
        <v>40991</v>
      </c>
      <c r="D8" s="28" t="s">
        <v>11</v>
      </c>
      <c r="E8" s="11"/>
      <c r="F8" s="12"/>
      <c r="G8" s="49" t="s">
        <v>55</v>
      </c>
      <c r="H8" s="49" t="s">
        <v>56</v>
      </c>
      <c r="I8" s="28" t="s">
        <v>11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41" t="s">
        <v>5</v>
      </c>
      <c r="B9" s="15">
        <v>53550.70160000001</v>
      </c>
      <c r="C9" s="15">
        <v>52894.0862</v>
      </c>
      <c r="D9" s="16">
        <f>C9-B9</f>
        <v>-656.6154000000097</v>
      </c>
      <c r="E9" s="13"/>
      <c r="F9" s="29" t="s">
        <v>13</v>
      </c>
      <c r="G9" s="15">
        <v>176.5803</v>
      </c>
      <c r="H9" s="15">
        <v>153.86610000000002</v>
      </c>
      <c r="I9" s="16">
        <f>H9-G9</f>
        <v>-22.714199999999977</v>
      </c>
      <c r="N9" s="5"/>
      <c r="O9" s="4"/>
      <c r="P9" s="4"/>
    </row>
    <row r="10" spans="1:16" s="6" customFormat="1" ht="14.25" customHeight="1">
      <c r="A10" s="41" t="s">
        <v>6</v>
      </c>
      <c r="D10" s="16"/>
      <c r="E10" s="13"/>
      <c r="F10" s="29" t="s">
        <v>6</v>
      </c>
      <c r="I10" s="16"/>
      <c r="N10" s="5"/>
      <c r="O10" s="4"/>
      <c r="P10" s="4"/>
    </row>
    <row r="11" spans="1:16" s="6" customFormat="1" ht="14.25" customHeight="1">
      <c r="A11" s="41" t="s">
        <v>7</v>
      </c>
      <c r="B11" s="15">
        <v>46314.102340000005</v>
      </c>
      <c r="C11" s="15">
        <v>46023.44057</v>
      </c>
      <c r="D11" s="16">
        <f>C11-B11</f>
        <v>-290.6617700000061</v>
      </c>
      <c r="E11" s="13"/>
      <c r="F11" s="14" t="s">
        <v>14</v>
      </c>
      <c r="G11" s="15">
        <v>176.5803</v>
      </c>
      <c r="H11" s="15">
        <v>83.8161</v>
      </c>
      <c r="I11" s="16">
        <f>H11-G11</f>
        <v>-92.76419999999999</v>
      </c>
      <c r="J11" s="13"/>
      <c r="K11" s="13"/>
      <c r="L11" s="13"/>
      <c r="M11" s="13"/>
      <c r="N11" s="5"/>
      <c r="O11" s="4"/>
      <c r="P11" s="4"/>
    </row>
    <row r="12" spans="1:16" s="6" customFormat="1" ht="28.5" customHeight="1">
      <c r="A12" s="42" t="s">
        <v>8</v>
      </c>
      <c r="B12" s="18">
        <v>7236.59926</v>
      </c>
      <c r="C12" s="18">
        <v>6870.64563</v>
      </c>
      <c r="D12" s="19">
        <f>C12-B12</f>
        <v>-365.95363</v>
      </c>
      <c r="E12" s="13"/>
      <c r="F12" s="29" t="s">
        <v>15</v>
      </c>
      <c r="G12" s="15" t="s">
        <v>53</v>
      </c>
      <c r="H12" s="15" t="s">
        <v>53</v>
      </c>
      <c r="I12" s="16" t="s">
        <v>53</v>
      </c>
      <c r="J12" s="13"/>
      <c r="K12" s="13"/>
      <c r="L12" s="13"/>
      <c r="M12" s="13"/>
      <c r="N12" s="5"/>
      <c r="O12" s="4"/>
      <c r="P12" s="4"/>
    </row>
    <row r="13" spans="1:20" ht="12" customHeight="1">
      <c r="A13" s="11"/>
      <c r="B13" s="13"/>
      <c r="C13" s="13"/>
      <c r="D13" s="13"/>
      <c r="E13" s="11"/>
      <c r="F13" s="29" t="s">
        <v>16</v>
      </c>
      <c r="G13" s="15" t="s">
        <v>53</v>
      </c>
      <c r="H13" s="15">
        <v>70.05</v>
      </c>
      <c r="I13" s="16">
        <f>H13</f>
        <v>70.05</v>
      </c>
      <c r="J13" s="13"/>
      <c r="K13" s="13"/>
      <c r="L13" s="13"/>
      <c r="M13" s="13"/>
      <c r="N13" s="7"/>
      <c r="O13" s="7"/>
      <c r="P13" s="7"/>
      <c r="Q13" s="7"/>
      <c r="R13" s="7"/>
      <c r="S13" s="7"/>
      <c r="T13" s="7"/>
    </row>
    <row r="14" spans="1:20" ht="14.25" customHeight="1">
      <c r="A14" s="11"/>
      <c r="B14" s="11"/>
      <c r="C14" s="11"/>
      <c r="D14" s="11"/>
      <c r="E14" s="11"/>
      <c r="F14" s="14"/>
      <c r="G14" s="7"/>
      <c r="H14" s="7"/>
      <c r="I14" s="16"/>
      <c r="J14" s="13"/>
      <c r="K14" s="13"/>
      <c r="L14" s="13"/>
      <c r="M14" s="13"/>
      <c r="N14" s="7"/>
      <c r="O14" s="7"/>
      <c r="P14" s="7"/>
      <c r="Q14" s="7"/>
      <c r="R14" s="7"/>
      <c r="S14" s="7"/>
      <c r="T14" s="7"/>
    </row>
    <row r="15" spans="1:20" ht="32.25" customHeight="1">
      <c r="A15" s="11"/>
      <c r="B15" s="11"/>
      <c r="C15" s="11"/>
      <c r="D15" s="11"/>
      <c r="E15" s="11"/>
      <c r="F15" s="29" t="s">
        <v>17</v>
      </c>
      <c r="G15" s="7"/>
      <c r="H15" s="7"/>
      <c r="I15" s="16"/>
      <c r="J15" s="13"/>
      <c r="K15" s="13"/>
      <c r="L15" s="13"/>
      <c r="M15" s="13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9</v>
      </c>
      <c r="B16" s="11"/>
      <c r="C16" s="11"/>
      <c r="D16" s="11"/>
      <c r="E16" s="11"/>
      <c r="F16" s="14" t="s">
        <v>18</v>
      </c>
      <c r="G16" s="20">
        <v>9.301262688986258</v>
      </c>
      <c r="H16" s="20">
        <v>8.889002232268025</v>
      </c>
      <c r="I16" s="36">
        <f>H16-G16</f>
        <v>-0.41226045671823286</v>
      </c>
      <c r="J16" s="13"/>
      <c r="K16" s="13"/>
      <c r="L16" s="13"/>
      <c r="M16" s="13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10</v>
      </c>
      <c r="B17" s="11"/>
      <c r="C17" s="11"/>
      <c r="D17" s="11"/>
      <c r="E17" s="11"/>
      <c r="F17" s="29" t="s">
        <v>19</v>
      </c>
      <c r="G17" s="20" t="s">
        <v>53</v>
      </c>
      <c r="H17" s="20" t="s">
        <v>53</v>
      </c>
      <c r="I17" s="16" t="s">
        <v>53</v>
      </c>
      <c r="J17" s="13"/>
      <c r="K17" s="13"/>
      <c r="L17" s="13"/>
      <c r="M17" s="13"/>
      <c r="N17" s="7"/>
      <c r="O17" s="7"/>
      <c r="P17" s="7"/>
      <c r="Q17" s="7"/>
      <c r="R17" s="7"/>
      <c r="S17" s="7"/>
      <c r="T17" s="7"/>
    </row>
    <row r="18" spans="1:20" ht="36" customHeight="1">
      <c r="A18" s="62"/>
      <c r="B18" s="64" t="s">
        <v>51</v>
      </c>
      <c r="C18" s="64" t="s">
        <v>52</v>
      </c>
      <c r="D18" s="66" t="s">
        <v>11</v>
      </c>
      <c r="E18" s="11"/>
      <c r="F18" s="30" t="s">
        <v>20</v>
      </c>
      <c r="G18" s="21" t="s">
        <v>53</v>
      </c>
      <c r="H18" s="21">
        <v>0</v>
      </c>
      <c r="I18" s="37">
        <f>H18</f>
        <v>0</v>
      </c>
      <c r="J18" s="13"/>
      <c r="K18" s="13"/>
      <c r="L18" s="13"/>
      <c r="M18" s="13"/>
      <c r="N18" s="7"/>
      <c r="O18" s="7"/>
      <c r="P18" s="7"/>
      <c r="Q18" s="7"/>
      <c r="R18" s="7"/>
      <c r="S18" s="7"/>
      <c r="T18" s="7"/>
    </row>
    <row r="19" spans="1:20" ht="30.75" customHeight="1">
      <c r="A19" s="63"/>
      <c r="B19" s="65"/>
      <c r="C19" s="65"/>
      <c r="D19" s="67"/>
      <c r="E19" s="11"/>
      <c r="F19" s="14"/>
      <c r="G19" s="20"/>
      <c r="H19" s="20"/>
      <c r="I19" s="16"/>
      <c r="J19" s="13"/>
      <c r="K19" s="13"/>
      <c r="L19" s="13"/>
      <c r="M19" s="13" t="s">
        <v>43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75" t="s">
        <v>39</v>
      </c>
      <c r="B20" s="77">
        <v>171.360004</v>
      </c>
      <c r="C20" s="77">
        <v>159.63920273</v>
      </c>
      <c r="D20" s="68">
        <f>C20-B20</f>
        <v>-11.72080127000001</v>
      </c>
      <c r="E20" s="11"/>
      <c r="F20" s="25" t="s">
        <v>21</v>
      </c>
      <c r="G20" s="11"/>
      <c r="H20" s="11"/>
      <c r="J20" s="7"/>
      <c r="K20" s="7"/>
      <c r="L20" s="7"/>
      <c r="M20" s="7"/>
      <c r="N20" s="7"/>
      <c r="O20" s="7"/>
      <c r="P20" s="7"/>
    </row>
    <row r="21" spans="1:16" ht="13.5" customHeight="1">
      <c r="A21" s="76"/>
      <c r="B21" s="78"/>
      <c r="C21" s="78"/>
      <c r="D21" s="69"/>
      <c r="E21" s="11"/>
      <c r="F21" s="26" t="s">
        <v>0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35" t="s">
        <v>12</v>
      </c>
      <c r="B22" s="15">
        <v>53.4863271</v>
      </c>
      <c r="C22" s="15">
        <v>250.8178</v>
      </c>
      <c r="D22" s="16">
        <f>C22-B22</f>
        <v>197.3314729</v>
      </c>
      <c r="E22" s="11"/>
      <c r="F22" s="27"/>
      <c r="G22" s="49" t="s">
        <v>57</v>
      </c>
      <c r="H22" s="49" t="s">
        <v>58</v>
      </c>
      <c r="I22" s="28" t="s">
        <v>11</v>
      </c>
      <c r="J22" s="7"/>
      <c r="K22" s="7"/>
      <c r="L22" s="7"/>
      <c r="M22" s="7"/>
      <c r="N22" s="7"/>
      <c r="O22" s="7"/>
      <c r="P22" s="7"/>
    </row>
    <row r="23" spans="1:16" ht="27.75" customHeight="1">
      <c r="A23" s="51" t="s">
        <v>42</v>
      </c>
      <c r="B23" s="15" t="s">
        <v>53</v>
      </c>
      <c r="C23" s="15" t="s">
        <v>53</v>
      </c>
      <c r="D23" s="16" t="s">
        <v>53</v>
      </c>
      <c r="E23" s="11"/>
      <c r="F23" s="50"/>
      <c r="G23" s="20">
        <v>10.45</v>
      </c>
      <c r="H23" s="20">
        <v>23.15</v>
      </c>
      <c r="I23" s="47">
        <f>H23-G23</f>
        <v>12.7</v>
      </c>
      <c r="J23" s="7"/>
      <c r="K23" s="7"/>
      <c r="L23" s="7"/>
      <c r="M23" s="7"/>
      <c r="N23" s="7"/>
      <c r="O23" s="7"/>
      <c r="P23" s="7"/>
    </row>
    <row r="24" spans="2:16" ht="18" customHeight="1">
      <c r="B24" s="52">
        <v>15</v>
      </c>
      <c r="C24" s="52" t="s">
        <v>53</v>
      </c>
      <c r="D24" s="16">
        <f>-B24</f>
        <v>-15</v>
      </c>
      <c r="E24" s="11"/>
      <c r="F24" s="31" t="s">
        <v>32</v>
      </c>
      <c r="G24" s="20"/>
      <c r="H24" s="20"/>
      <c r="I24" s="36"/>
      <c r="J24" s="7"/>
      <c r="K24" s="7"/>
      <c r="M24" s="7"/>
      <c r="N24" s="7"/>
      <c r="O24" s="7"/>
      <c r="P24" s="7"/>
    </row>
    <row r="25" spans="1:16" ht="14.25" customHeight="1">
      <c r="A25" s="46" t="s">
        <v>49</v>
      </c>
      <c r="B25" s="78" t="s">
        <v>53</v>
      </c>
      <c r="C25" s="78" t="s">
        <v>53</v>
      </c>
      <c r="D25" s="69" t="s">
        <v>53</v>
      </c>
      <c r="E25" s="11"/>
      <c r="F25" s="14" t="s">
        <v>6</v>
      </c>
      <c r="G25" s="20">
        <v>10.45</v>
      </c>
      <c r="H25" s="20">
        <v>23.15</v>
      </c>
      <c r="I25" s="36">
        <f>+H25-G25</f>
        <v>12.7</v>
      </c>
      <c r="J25" s="7"/>
      <c r="K25" s="7"/>
      <c r="L25" s="7"/>
      <c r="M25" s="7"/>
      <c r="N25" s="7"/>
      <c r="O25" s="7"/>
      <c r="P25" s="7"/>
    </row>
    <row r="26" spans="2:16" ht="14.25">
      <c r="B26" s="79"/>
      <c r="C26" s="79"/>
      <c r="D26" s="72"/>
      <c r="E26" s="11"/>
      <c r="F26" s="29" t="s">
        <v>33</v>
      </c>
      <c r="G26" s="20" t="s">
        <v>53</v>
      </c>
      <c r="H26" s="20" t="s">
        <v>53</v>
      </c>
      <c r="I26" s="36" t="s">
        <v>53</v>
      </c>
      <c r="J26" s="7"/>
      <c r="K26" s="7"/>
      <c r="L26" s="7"/>
      <c r="M26" s="7"/>
      <c r="N26" s="7"/>
      <c r="O26" s="7"/>
      <c r="P26" s="7"/>
    </row>
    <row r="27" spans="1:16" ht="14.25">
      <c r="A27" s="10"/>
      <c r="B27" s="11"/>
      <c r="C27" s="11"/>
      <c r="D27" s="11"/>
      <c r="E27" s="11"/>
      <c r="F27" s="14" t="s">
        <v>34</v>
      </c>
      <c r="G27" s="20" t="s">
        <v>53</v>
      </c>
      <c r="H27" s="20" t="s">
        <v>53</v>
      </c>
      <c r="I27" s="36" t="s">
        <v>53</v>
      </c>
      <c r="J27" s="7"/>
      <c r="K27" s="7"/>
      <c r="M27" s="7"/>
      <c r="N27" s="7"/>
      <c r="O27" s="7"/>
      <c r="P27" s="7"/>
    </row>
    <row r="28" spans="1:16" ht="17.25" customHeight="1">
      <c r="A28" s="10" t="s">
        <v>23</v>
      </c>
      <c r="B28" s="43"/>
      <c r="C28" s="10"/>
      <c r="D28" s="11"/>
      <c r="E28" s="11"/>
      <c r="F28" s="29" t="s">
        <v>35</v>
      </c>
      <c r="G28" s="15"/>
      <c r="H28" s="15"/>
      <c r="I28" s="16"/>
      <c r="J28" s="7"/>
      <c r="K28" s="7"/>
      <c r="M28" s="7"/>
      <c r="N28" s="7"/>
      <c r="O28" s="7"/>
      <c r="P28" s="7"/>
    </row>
    <row r="29" spans="1:16" ht="41.25">
      <c r="A29" s="8" t="s">
        <v>3</v>
      </c>
      <c r="B29" s="11"/>
      <c r="C29" s="11"/>
      <c r="D29" s="11"/>
      <c r="E29" s="11"/>
      <c r="F29" s="29" t="s">
        <v>40</v>
      </c>
      <c r="G29" s="20" t="s">
        <v>53</v>
      </c>
      <c r="H29" s="20" t="s">
        <v>53</v>
      </c>
      <c r="I29" s="36" t="s">
        <v>53</v>
      </c>
      <c r="J29" s="7"/>
      <c r="K29" s="7"/>
      <c r="L29" s="7"/>
      <c r="M29" s="7"/>
      <c r="N29" s="7"/>
      <c r="O29" s="7"/>
      <c r="P29" s="7"/>
    </row>
    <row r="30" spans="1:16" ht="27">
      <c r="A30" s="8"/>
      <c r="B30" s="11"/>
      <c r="D30" s="11"/>
      <c r="E30" s="11"/>
      <c r="F30" s="29" t="s">
        <v>45</v>
      </c>
      <c r="G30" s="20">
        <v>1.31948949</v>
      </c>
      <c r="H30" s="20">
        <v>0.97044858</v>
      </c>
      <c r="I30" s="36">
        <f>H30-G30</f>
        <v>-0.34904091000000004</v>
      </c>
      <c r="J30" s="7"/>
      <c r="K30" s="7"/>
      <c r="L30" s="7"/>
      <c r="M30" s="7"/>
      <c r="N30" s="7"/>
      <c r="O30" s="7"/>
      <c r="P30" s="7"/>
    </row>
    <row r="31" spans="1:16" ht="33.75" customHeight="1">
      <c r="A31" s="12"/>
      <c r="B31" s="49">
        <v>40981</v>
      </c>
      <c r="C31" s="49">
        <v>40988</v>
      </c>
      <c r="D31" s="28" t="s">
        <v>11</v>
      </c>
      <c r="E31" s="11"/>
      <c r="F31" s="14"/>
      <c r="G31" s="57"/>
      <c r="H31" s="57"/>
      <c r="I31" s="28" t="s">
        <v>50</v>
      </c>
      <c r="J31" s="7"/>
      <c r="K31" s="7"/>
      <c r="L31" s="7"/>
      <c r="M31" s="7"/>
      <c r="N31" s="7"/>
      <c r="O31" s="7"/>
      <c r="P31" s="7"/>
    </row>
    <row r="32" spans="1:16" ht="29.25" customHeight="1">
      <c r="A32" s="14" t="s">
        <v>24</v>
      </c>
      <c r="B32" s="15">
        <v>1130</v>
      </c>
      <c r="C32" s="15">
        <v>911.52</v>
      </c>
      <c r="D32" s="16">
        <f>C32-B32</f>
        <v>-218.48000000000002</v>
      </c>
      <c r="E32" s="11"/>
      <c r="F32" s="30" t="s">
        <v>44</v>
      </c>
      <c r="G32" s="22">
        <v>46.6994</v>
      </c>
      <c r="H32" s="22">
        <v>46.7988</v>
      </c>
      <c r="I32" s="23">
        <f>+H32/G32-1</f>
        <v>0.002128507004372615</v>
      </c>
      <c r="J32" s="7"/>
      <c r="K32" s="7"/>
      <c r="L32" s="7"/>
      <c r="M32" s="7"/>
      <c r="N32" s="7"/>
      <c r="O32" s="7"/>
      <c r="P32" s="7"/>
    </row>
    <row r="33" spans="1:16" ht="36" customHeight="1">
      <c r="A33" s="14" t="s">
        <v>25</v>
      </c>
      <c r="B33" s="15">
        <v>705</v>
      </c>
      <c r="C33" s="15">
        <v>750</v>
      </c>
      <c r="D33" s="16">
        <f>C33-B33</f>
        <v>45</v>
      </c>
      <c r="E33" s="11"/>
      <c r="F33" s="74" t="s">
        <v>59</v>
      </c>
      <c r="G33" s="74"/>
      <c r="H33" s="74"/>
      <c r="I33" s="74"/>
      <c r="J33" s="7"/>
      <c r="K33" s="7"/>
      <c r="L33" s="7"/>
      <c r="M33" s="7"/>
      <c r="N33" s="7"/>
      <c r="O33" s="7"/>
      <c r="P33" s="7"/>
    </row>
    <row r="34" spans="1:16" ht="14.25" customHeight="1">
      <c r="A34" s="14" t="s">
        <v>47</v>
      </c>
      <c r="B34" s="15" t="s">
        <v>53</v>
      </c>
      <c r="C34" s="15" t="s">
        <v>53</v>
      </c>
      <c r="D34" s="16" t="s">
        <v>53</v>
      </c>
      <c r="E34" s="11"/>
      <c r="J34" s="7"/>
      <c r="K34" s="7"/>
      <c r="L34" s="7"/>
      <c r="M34" s="7"/>
      <c r="N34" s="7"/>
      <c r="O34" s="7"/>
      <c r="P34" s="7"/>
    </row>
    <row r="35" spans="2:16" ht="14.25">
      <c r="B35" s="7"/>
      <c r="C35" s="7"/>
      <c r="D35" s="16"/>
      <c r="E35" s="11"/>
      <c r="F35" s="32" t="s">
        <v>36</v>
      </c>
      <c r="G35" s="11"/>
      <c r="H35" s="11"/>
      <c r="I35" s="11"/>
      <c r="J35" s="7"/>
      <c r="K35" s="7"/>
      <c r="L35" s="7"/>
      <c r="M35" s="7"/>
      <c r="N35" s="7"/>
      <c r="O35" s="7"/>
      <c r="P35" s="7"/>
    </row>
    <row r="36" spans="1:16" ht="33.75" customHeight="1">
      <c r="A36" s="29" t="s">
        <v>26</v>
      </c>
      <c r="B36" s="20"/>
      <c r="C36" s="20"/>
      <c r="D36" s="36"/>
      <c r="E36" s="11"/>
      <c r="F36" s="8" t="s">
        <v>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27">
      <c r="A37" s="14" t="s">
        <v>41</v>
      </c>
      <c r="B37" s="20">
        <v>6.142756880387023</v>
      </c>
      <c r="C37" s="20">
        <v>5.653064207356596</v>
      </c>
      <c r="D37" s="36">
        <f>C37-B37</f>
        <v>-0.48969267303042674</v>
      </c>
      <c r="E37" s="11"/>
      <c r="F37" s="12"/>
      <c r="G37" s="49">
        <v>40984</v>
      </c>
      <c r="H37" s="49">
        <v>40991</v>
      </c>
      <c r="I37" s="28" t="s">
        <v>11</v>
      </c>
      <c r="J37" s="7"/>
      <c r="K37" s="7"/>
      <c r="L37" s="7"/>
      <c r="M37" s="7"/>
      <c r="N37" s="7"/>
      <c r="O37" s="7"/>
      <c r="P37" s="7"/>
    </row>
    <row r="38" spans="1:16" ht="27">
      <c r="A38" s="14" t="s">
        <v>27</v>
      </c>
      <c r="B38" s="20">
        <v>7.352103704805312</v>
      </c>
      <c r="C38" s="20">
        <v>7.142642261922857</v>
      </c>
      <c r="D38" s="36">
        <f>C38-B38</f>
        <v>-0.20946144288245527</v>
      </c>
      <c r="E38" s="11"/>
      <c r="F38" s="14" t="s">
        <v>5</v>
      </c>
      <c r="G38" s="15">
        <v>40366.786</v>
      </c>
      <c r="H38" s="15">
        <v>40621.53</v>
      </c>
      <c r="I38" s="16">
        <f>H38-G38</f>
        <v>254.74399999999878</v>
      </c>
      <c r="J38" s="7"/>
      <c r="K38" s="7"/>
      <c r="L38" s="7"/>
      <c r="M38" s="7"/>
      <c r="N38" s="7"/>
      <c r="O38" s="7"/>
      <c r="P38" s="7"/>
    </row>
    <row r="39" spans="1:16" ht="27">
      <c r="A39" s="17" t="s">
        <v>28</v>
      </c>
      <c r="B39" s="21">
        <v>9.676569689869131</v>
      </c>
      <c r="C39" s="21">
        <v>9.346453353854779</v>
      </c>
      <c r="D39" s="37">
        <f>C39-B39</f>
        <v>-0.33011633601435264</v>
      </c>
      <c r="E39" s="11"/>
      <c r="F39" t="s">
        <v>6</v>
      </c>
      <c r="G39" s="7"/>
      <c r="H39" s="7"/>
      <c r="I39" s="16"/>
      <c r="J39" s="7"/>
      <c r="K39" s="7"/>
      <c r="L39" s="7"/>
      <c r="M39" s="7"/>
      <c r="N39" s="7"/>
      <c r="O39" s="7"/>
      <c r="P39" s="7"/>
    </row>
    <row r="40" spans="1:16" ht="14.25">
      <c r="A40" s="14"/>
      <c r="B40" s="20"/>
      <c r="C40" s="20"/>
      <c r="D40" s="36"/>
      <c r="E40" s="11"/>
      <c r="F40" s="14" t="s">
        <v>38</v>
      </c>
      <c r="G40" s="15">
        <v>19726.831</v>
      </c>
      <c r="H40" s="15">
        <v>19746.649</v>
      </c>
      <c r="I40" s="16">
        <f>H40-G40</f>
        <v>19.81800000000294</v>
      </c>
      <c r="J40" s="7"/>
      <c r="K40" s="7"/>
      <c r="L40" s="7"/>
      <c r="M40" s="7"/>
      <c r="N40" s="7"/>
      <c r="O40" s="7"/>
      <c r="P40" s="7"/>
    </row>
    <row r="41" spans="1:16" ht="14.25">
      <c r="A41" s="14"/>
      <c r="B41" s="20"/>
      <c r="C41" s="20"/>
      <c r="D41" s="36"/>
      <c r="E41" s="11"/>
      <c r="F41" s="17" t="s">
        <v>37</v>
      </c>
      <c r="G41" s="18">
        <f>+G38-G40</f>
        <v>20639.955</v>
      </c>
      <c r="H41" s="18">
        <f>+H38-H40</f>
        <v>20874.880999999998</v>
      </c>
      <c r="I41" s="19">
        <f>H41-G41</f>
        <v>234.92599999999584</v>
      </c>
      <c r="J41" s="7"/>
      <c r="K41" s="7"/>
      <c r="L41" s="7"/>
      <c r="M41" s="7"/>
      <c r="N41" s="7"/>
      <c r="O41" s="7"/>
      <c r="P41" s="7"/>
    </row>
    <row r="42" spans="1:16" ht="15.75" customHeight="1">
      <c r="A42" s="73"/>
      <c r="B42" s="73"/>
      <c r="C42" s="73"/>
      <c r="D42" s="73"/>
      <c r="E42" s="11"/>
      <c r="J42" s="7"/>
      <c r="K42" s="7"/>
      <c r="L42" s="7"/>
      <c r="M42" s="7"/>
      <c r="N42" s="7"/>
      <c r="O42" s="7"/>
      <c r="P42" s="7"/>
    </row>
    <row r="43" spans="1:16" ht="22.5" customHeight="1">
      <c r="A43" s="39"/>
      <c r="B43" s="39"/>
      <c r="C43" s="39"/>
      <c r="D43" s="39"/>
      <c r="E43" s="11"/>
      <c r="J43" s="7"/>
      <c r="K43" s="7"/>
      <c r="L43" s="7"/>
      <c r="M43" s="7"/>
      <c r="N43" s="7"/>
      <c r="O43" s="7"/>
      <c r="P43" s="7"/>
    </row>
    <row r="44" spans="1:16" ht="15">
      <c r="A44" s="10" t="s">
        <v>22</v>
      </c>
      <c r="B44" s="11"/>
      <c r="C44" s="11"/>
      <c r="D44" s="11"/>
      <c r="E44" s="11"/>
      <c r="F44" s="48" t="s">
        <v>46</v>
      </c>
      <c r="G44" s="11"/>
      <c r="H44" s="11"/>
      <c r="I44" s="11"/>
      <c r="J44" s="7"/>
      <c r="K44" s="7"/>
      <c r="L44" s="7"/>
      <c r="M44" s="7"/>
      <c r="N44" s="7"/>
      <c r="O44" s="7"/>
      <c r="P44" s="7"/>
    </row>
    <row r="45" spans="1:16" ht="13.5">
      <c r="A45" s="8" t="s">
        <v>10</v>
      </c>
      <c r="B45" s="11"/>
      <c r="C45" s="11"/>
      <c r="D45" s="11"/>
      <c r="E45" s="11"/>
      <c r="F45" s="38" t="s">
        <v>10</v>
      </c>
      <c r="J45" s="7"/>
      <c r="K45" s="7"/>
      <c r="L45" s="7"/>
      <c r="M45" s="7"/>
      <c r="N45" s="7"/>
      <c r="O45" s="7"/>
      <c r="P45" s="7"/>
    </row>
    <row r="46" spans="1:16" ht="13.5">
      <c r="A46" s="12"/>
      <c r="B46" s="49">
        <v>40983</v>
      </c>
      <c r="C46" s="49" t="s">
        <v>54</v>
      </c>
      <c r="D46" s="28" t="s">
        <v>11</v>
      </c>
      <c r="E46" s="11"/>
      <c r="F46" s="33"/>
      <c r="G46" s="49">
        <v>40984</v>
      </c>
      <c r="H46" s="49">
        <v>40991</v>
      </c>
      <c r="I46" s="28" t="s">
        <v>11</v>
      </c>
      <c r="J46" s="7"/>
      <c r="K46" s="7"/>
      <c r="L46" s="7"/>
      <c r="M46" s="7"/>
      <c r="N46" s="7"/>
      <c r="O46" s="7"/>
      <c r="P46" s="7"/>
    </row>
    <row r="47" spans="1:16" ht="14.25">
      <c r="A47" s="14" t="s">
        <v>24</v>
      </c>
      <c r="B47" s="15">
        <v>211.12</v>
      </c>
      <c r="C47" s="15">
        <v>313.735</v>
      </c>
      <c r="D47" s="16">
        <f>C47-B47</f>
        <v>102.61500000000001</v>
      </c>
      <c r="E47" s="11"/>
      <c r="F47" s="29" t="s">
        <v>5</v>
      </c>
      <c r="G47" s="15">
        <v>32022.919</v>
      </c>
      <c r="H47" s="15">
        <v>32179.569</v>
      </c>
      <c r="I47" s="16">
        <f>H47-G47</f>
        <v>156.64999999999782</v>
      </c>
      <c r="J47" s="7"/>
      <c r="K47" s="7"/>
      <c r="L47" s="7"/>
      <c r="M47" s="7"/>
      <c r="N47" s="7"/>
      <c r="O47" s="7"/>
      <c r="P47" s="7"/>
    </row>
    <row r="48" spans="1:16" ht="14.25">
      <c r="A48" s="14" t="s">
        <v>25</v>
      </c>
      <c r="B48" s="15">
        <v>47</v>
      </c>
      <c r="C48" s="15">
        <v>152.5</v>
      </c>
      <c r="D48" s="16">
        <f>C48-B48</f>
        <v>105.5</v>
      </c>
      <c r="E48" s="11"/>
      <c r="F48" s="34" t="s">
        <v>6</v>
      </c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ht="14.25">
      <c r="A49" s="14"/>
      <c r="B49" s="15" t="s">
        <v>53</v>
      </c>
      <c r="C49" s="15" t="s">
        <v>53</v>
      </c>
      <c r="D49" s="16" t="s">
        <v>53</v>
      </c>
      <c r="E49" s="11"/>
      <c r="F49" s="29" t="s">
        <v>15</v>
      </c>
      <c r="G49" s="15">
        <v>14059.893</v>
      </c>
      <c r="H49" s="15">
        <v>14128.174</v>
      </c>
      <c r="I49" s="16">
        <f>H49-G49</f>
        <v>68.28100000000086</v>
      </c>
      <c r="J49" s="7"/>
      <c r="K49" s="7"/>
      <c r="L49" s="7"/>
      <c r="M49" s="7"/>
      <c r="N49" s="7"/>
      <c r="O49" s="7"/>
      <c r="P49" s="7"/>
    </row>
    <row r="50" spans="1:16" ht="27">
      <c r="A50" s="29" t="s">
        <v>26</v>
      </c>
      <c r="B50" s="15"/>
      <c r="C50" s="15"/>
      <c r="D50" s="16"/>
      <c r="E50" s="11"/>
      <c r="F50" s="30" t="s">
        <v>16</v>
      </c>
      <c r="G50" s="18">
        <f>+G47-G49</f>
        <v>17963.026</v>
      </c>
      <c r="H50" s="18">
        <f>+H47-H49</f>
        <v>18051.394999999997</v>
      </c>
      <c r="I50" s="19">
        <f>H50-G50</f>
        <v>88.36899999999514</v>
      </c>
      <c r="J50" s="7"/>
      <c r="K50" s="7"/>
      <c r="L50" s="7"/>
      <c r="M50" s="7"/>
      <c r="N50" s="7"/>
      <c r="O50" s="7"/>
      <c r="P50" s="7"/>
    </row>
    <row r="51" spans="1:16" ht="14.25">
      <c r="A51" s="14" t="s">
        <v>29</v>
      </c>
      <c r="B51" s="20" t="s">
        <v>53</v>
      </c>
      <c r="C51" s="20" t="s">
        <v>53</v>
      </c>
      <c r="D51" s="36" t="s">
        <v>53</v>
      </c>
      <c r="E51" s="11"/>
      <c r="F51" s="29"/>
      <c r="J51" s="7"/>
      <c r="K51" s="7"/>
      <c r="L51" s="7"/>
      <c r="M51" s="7"/>
      <c r="N51" s="7"/>
      <c r="O51" s="7"/>
      <c r="P51" s="7"/>
    </row>
    <row r="52" spans="1:16" ht="14.25">
      <c r="A52" s="14" t="s">
        <v>30</v>
      </c>
      <c r="B52" s="20">
        <v>10.739919016144647</v>
      </c>
      <c r="C52" s="20" t="s">
        <v>53</v>
      </c>
      <c r="D52" s="36">
        <f>-B52</f>
        <v>-10.739919016144647</v>
      </c>
      <c r="E52" s="11"/>
      <c r="F52" s="44"/>
      <c r="G52" s="40"/>
      <c r="H52" s="40"/>
      <c r="I52" s="40"/>
      <c r="J52" s="7"/>
      <c r="K52" s="7"/>
      <c r="L52" s="7"/>
      <c r="M52" s="7"/>
      <c r="N52" s="7"/>
      <c r="O52" s="7"/>
      <c r="P52" s="7"/>
    </row>
    <row r="53" spans="1:16" ht="14.25">
      <c r="A53" s="30" t="s">
        <v>31</v>
      </c>
      <c r="B53" s="20" t="s">
        <v>53</v>
      </c>
      <c r="C53" s="20">
        <v>12.061650903791604</v>
      </c>
      <c r="D53" s="37">
        <f>C53</f>
        <v>12.061650903791604</v>
      </c>
      <c r="E53" s="11"/>
      <c r="F53" s="45"/>
      <c r="G53" s="40"/>
      <c r="H53" s="40"/>
      <c r="I53" s="40"/>
      <c r="J53" s="7"/>
      <c r="K53" s="7"/>
      <c r="L53" s="7"/>
      <c r="M53" s="7"/>
      <c r="N53" s="7"/>
      <c r="O53" s="7"/>
      <c r="P53" s="7"/>
    </row>
    <row r="54" spans="1:4" ht="12.75">
      <c r="A54" s="70" t="s">
        <v>48</v>
      </c>
      <c r="B54" s="70"/>
      <c r="C54" s="70"/>
      <c r="D54" s="70"/>
    </row>
    <row r="55" spans="1:4" ht="12.75">
      <c r="A55" s="71"/>
      <c r="B55" s="71"/>
      <c r="C55" s="71"/>
      <c r="D55" s="71"/>
    </row>
    <row r="57" spans="1:4" ht="12" customHeight="1">
      <c r="A57" s="50"/>
      <c r="B57" s="50"/>
      <c r="C57" s="50"/>
      <c r="D57" s="50"/>
    </row>
    <row r="58" spans="1:5" ht="13.5">
      <c r="A58" s="58"/>
      <c r="B58" s="7"/>
      <c r="C58" s="7"/>
      <c r="D58" s="7"/>
      <c r="E58" s="53"/>
    </row>
    <row r="59" spans="1:5" ht="12.75" customHeight="1">
      <c r="A59" s="60"/>
      <c r="B59" s="20"/>
      <c r="C59" s="20"/>
      <c r="D59" s="36"/>
      <c r="E59" s="53"/>
    </row>
    <row r="60" spans="1:5" ht="12.75" customHeight="1">
      <c r="A60" s="59"/>
      <c r="B60" s="49"/>
      <c r="C60" s="49"/>
      <c r="D60" s="28"/>
      <c r="E60" s="53"/>
    </row>
    <row r="61" spans="1:5" ht="14.25">
      <c r="A61" s="14"/>
      <c r="B61" s="7"/>
      <c r="C61" s="7"/>
      <c r="D61" s="16"/>
      <c r="E61" s="53"/>
    </row>
    <row r="62" spans="1:5" ht="14.25">
      <c r="A62" s="14"/>
      <c r="B62" s="7"/>
      <c r="C62" s="7"/>
      <c r="D62" s="16"/>
      <c r="E62" s="53"/>
    </row>
    <row r="63" spans="1:5" ht="14.25">
      <c r="A63" s="14"/>
      <c r="B63" s="15"/>
      <c r="C63" s="15"/>
      <c r="D63" s="16"/>
      <c r="E63" s="53"/>
    </row>
    <row r="64" spans="1:5" ht="14.25">
      <c r="A64" s="14"/>
      <c r="B64" s="15"/>
      <c r="C64" s="15"/>
      <c r="D64" s="16"/>
      <c r="E64" s="53"/>
    </row>
    <row r="65" spans="1:5" ht="14.25">
      <c r="A65" s="17"/>
      <c r="B65" s="21"/>
      <c r="C65" s="21"/>
      <c r="D65" s="19"/>
      <c r="E65" s="53"/>
    </row>
    <row r="66" spans="1:5" ht="14.25">
      <c r="A66" s="55"/>
      <c r="B66" s="54"/>
      <c r="C66" s="20"/>
      <c r="D66" s="16"/>
      <c r="E66" s="53"/>
    </row>
    <row r="67" spans="1:4" ht="12.75">
      <c r="A67" s="56"/>
      <c r="B67" s="56"/>
      <c r="C67" s="56"/>
      <c r="D67" s="56"/>
    </row>
    <row r="68" spans="1:4" ht="12.75">
      <c r="A68" s="50"/>
      <c r="B68" s="50"/>
      <c r="C68" s="50"/>
      <c r="D68" s="50"/>
    </row>
    <row r="69" spans="1:4" ht="12.75">
      <c r="A69" s="50"/>
      <c r="B69" s="50"/>
      <c r="C69" s="50"/>
      <c r="D69" s="50"/>
    </row>
  </sheetData>
  <sheetProtection/>
  <mergeCells count="14">
    <mergeCell ref="F33:I33"/>
    <mergeCell ref="A20:A21"/>
    <mergeCell ref="B20:B21"/>
    <mergeCell ref="C20:C21"/>
    <mergeCell ref="B25:B26"/>
    <mergeCell ref="C25:C26"/>
    <mergeCell ref="A18:A19"/>
    <mergeCell ref="C18:C19"/>
    <mergeCell ref="B18:B19"/>
    <mergeCell ref="D18:D19"/>
    <mergeCell ref="D20:D21"/>
    <mergeCell ref="A54:D55"/>
    <mergeCell ref="D25:D26"/>
    <mergeCell ref="A42:D42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2011-08-22T10:00:34Z</cp:lastPrinted>
  <dcterms:created xsi:type="dcterms:W3CDTF">2008-04-16T03:42:29Z</dcterms:created>
  <dcterms:modified xsi:type="dcterms:W3CDTF">2012-03-26T10:56:49Z</dcterms:modified>
  <cp:category/>
  <cp:version/>
  <cp:contentType/>
  <cp:contentStatus/>
</cp:coreProperties>
</file>