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26" activeTab="0"/>
  </bookViews>
  <sheets>
    <sheet name="1.total credits" sheetId="1" r:id="rId1"/>
    <sheet name="2.total credits by sectors" sheetId="2" r:id="rId2"/>
    <sheet name="3.credits by sectors NC" sheetId="3" r:id="rId3"/>
    <sheet name="4.credits by sectors FC" sheetId="4" r:id="rId4"/>
    <sheet name="5.credits by terms " sheetId="5" r:id="rId5"/>
    <sheet name="6.credits by terms NC" sheetId="6" r:id="rId6"/>
    <sheet name="7.credits by terms FC" sheetId="7" r:id="rId7"/>
    <sheet name="8.interest rate by sectors NC" sheetId="8" r:id="rId8"/>
    <sheet name="9.interest rate by sectors FC" sheetId="9" r:id="rId9"/>
    <sheet name="10.interest rates by terms NC" sheetId="10" r:id="rId10"/>
    <sheet name="11.interest rates by terms FC" sheetId="11" r:id="rId11"/>
  </sheets>
  <externalReferences>
    <externalReference r:id="rId14"/>
  </externalReferences>
  <definedNames>
    <definedName name="_xlnm.Print_Area" localSheetId="0">'1.total credits'!$A$3:$G$156</definedName>
    <definedName name="_xlnm.Print_Area" localSheetId="9">'10.interest rates by terms NC'!$A$1:$I$149</definedName>
    <definedName name="_xlnm.Print_Area" localSheetId="10">'11.interest rates by terms FC'!$A$1:$I$149</definedName>
    <definedName name="_xlnm.Print_Area" localSheetId="1">'2.total credits by sectors'!$A$3:$M$155</definedName>
    <definedName name="_xlnm.Print_Area" localSheetId="2">'3.credits by sectors NC'!$A$3:$M$155</definedName>
    <definedName name="_xlnm.Print_Area" localSheetId="3">'4.credits by sectors FC'!$A$3:$M$155</definedName>
    <definedName name="_xlnm.Print_Area" localSheetId="4">'5.credits by terms '!$A$1:$I$149</definedName>
    <definedName name="_xlnm.Print_Area" localSheetId="5">'6.credits by terms NC'!$A$1:$I$149</definedName>
    <definedName name="_xlnm.Print_Area" localSheetId="6">'7.credits by terms FC'!$A$1:$H$149</definedName>
    <definedName name="_xlnm.Print_Area" localSheetId="7">'8.interest rate by sectors NC'!$A$3:$M$155</definedName>
    <definedName name="_xlnm.Print_Area" localSheetId="8">'9.interest rate by sectors FC'!$A$3:$M$155</definedName>
  </definedNames>
  <calcPr fullCalcOnLoad="1"/>
</workbook>
</file>

<file path=xl/sharedStrings.xml><?xml version="1.0" encoding="utf-8"?>
<sst xmlns="http://schemas.openxmlformats.org/spreadsheetml/2006/main" count="2872" uniqueCount="97">
  <si>
    <t xml:space="preserve">ставка           </t>
  </si>
  <si>
    <t>-</t>
  </si>
  <si>
    <t>Period</t>
  </si>
  <si>
    <t>of which:</t>
  </si>
  <si>
    <t>in national currency</t>
  </si>
  <si>
    <t>in foreign currency</t>
  </si>
  <si>
    <t>amount</t>
  </si>
  <si>
    <t>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</si>
  <si>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</si>
  <si>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</si>
  <si>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</si>
  <si>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</si>
  <si>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</si>
  <si>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</si>
  <si>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</si>
  <si>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</si>
  <si>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</si>
  <si>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</si>
  <si>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</si>
  <si>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</si>
  <si>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</si>
  <si>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</si>
  <si>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</si>
  <si>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</si>
  <si>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</si>
  <si>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</si>
  <si>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</si>
  <si>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</si>
  <si>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</si>
  <si>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</si>
  <si>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</si>
  <si>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</si>
  <si>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</si>
  <si>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Total credits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</si>
  <si>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</si>
  <si>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</si>
  <si>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</si>
  <si>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</si>
  <si>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</si>
  <si>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</si>
  <si>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</si>
  <si>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</si>
  <si>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Social services</t>
  </si>
  <si>
    <t>Others</t>
  </si>
  <si>
    <t>percent</t>
  </si>
  <si>
    <t>"Statistics" section / "Banking statistics" / "Commercial banks' credits, indebtedness as of the end of period"</t>
  </si>
  <si>
    <t>Average weighted  interest rate</t>
  </si>
  <si>
    <t>Average  weighted interest rate</t>
  </si>
  <si>
    <t>of which, by sectors:</t>
  </si>
  <si>
    <t>19,17</t>
  </si>
  <si>
    <t>23,64</t>
  </si>
  <si>
    <t>19,32</t>
  </si>
  <si>
    <t>21,80</t>
  </si>
  <si>
    <t>21,08</t>
  </si>
  <si>
    <t>21,68</t>
  </si>
  <si>
    <t>19,36</t>
  </si>
  <si>
    <t>21,17</t>
  </si>
  <si>
    <t>20,47</t>
  </si>
  <si>
    <t>17,19</t>
  </si>
  <si>
    <t>38,94</t>
  </si>
  <si>
    <t>Average weighted interest rate</t>
  </si>
  <si>
    <t>of which, by maturity:</t>
  </si>
  <si>
    <t xml:space="preserve">  0 - 1 month</t>
  </si>
  <si>
    <t xml:space="preserve">  1 - 3 months</t>
  </si>
  <si>
    <t xml:space="preserve">   3 - 6 months</t>
  </si>
  <si>
    <t xml:space="preserve">  6 - 12 months</t>
  </si>
  <si>
    <t>1 - 3 years</t>
  </si>
  <si>
    <t>more than 3 years</t>
  </si>
  <si>
    <t>overdue credits</t>
  </si>
  <si>
    <t>Total amount</t>
  </si>
  <si>
    <t xml:space="preserve">more than 3 years </t>
  </si>
  <si>
    <t>Table 1. Credits of commercial banks (outstanding amount end of period)</t>
  </si>
  <si>
    <t>mln. of soms / percent</t>
  </si>
  <si>
    <t>mln. of soms</t>
  </si>
  <si>
    <t>Consumer loans</t>
  </si>
  <si>
    <t>Table 2. Total credits of commercial banks (outstanding amount end of period)</t>
  </si>
  <si>
    <t>Table 3. Credits of commercial banks in National currency (outstanding amount end of period)</t>
  </si>
  <si>
    <t>Table 4. Credits of commercial banks in Foreign currency (outstanding amount end of period)</t>
  </si>
  <si>
    <t>Table 5. Total volume of credits (outstanding amount end of period)</t>
  </si>
  <si>
    <t>Table 6. Total volume of credits in National currency (outstanding amount end of period)</t>
  </si>
  <si>
    <t>Table 7. Total volume of credits in Foreign currency (outstanding amount end of period)</t>
  </si>
  <si>
    <t>Table 8. Average weighted interest rates of commercial banks on credits in National currency (outstanding amount end of period)</t>
  </si>
  <si>
    <t>Table 9. Average weighted interest rates of commercial banks on credits in Foreign currency (outstanding amount end of period)</t>
  </si>
  <si>
    <t>Table10. Average weighted interest rates on credits extended in Foreign currency (outstanding amount end of period)</t>
  </si>
  <si>
    <t>Table11. Average weighted interest rates on credits extended in Foreign currency (outstanding amount end of period)</t>
  </si>
  <si>
    <t>January 2010</t>
  </si>
  <si>
    <t>November *</t>
  </si>
  <si>
    <r>
      <t xml:space="preserve">November </t>
    </r>
    <r>
      <rPr>
        <sz val="10"/>
        <rFont val="Arial Cyr"/>
        <family val="0"/>
      </rPr>
      <t>*</t>
    </r>
  </si>
  <si>
    <t>January 2011</t>
  </si>
  <si>
    <t xml:space="preserve">November </t>
  </si>
  <si>
    <t>January 2012</t>
  </si>
  <si>
    <t>January 2013</t>
  </si>
  <si>
    <t>* data is given without consideration of “AsiaUniversalBank” OJS due to withdrawal of license</t>
  </si>
  <si>
    <t>January 2014</t>
  </si>
  <si>
    <t>January 2015</t>
  </si>
  <si>
    <t>January 2016</t>
  </si>
  <si>
    <t>January 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</si>
</sst>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(* #,##0.00_);_(* \(#,##0.00\);_(* &quot;-&quot;??_);_(@_)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color indexed="10"/>
      <name val="Arial Cyr"/>
      <family val="2"/>
    </font>
    <font>
      <sz val="8"/>
      <name val="Arial CYR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2"/>
    </font>
    <font>
      <b/>
      <sz val="8"/>
      <name val="Arial"/>
      <family val="2"/>
    </font>
    <font>
      <i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1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4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4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4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5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5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5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5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5" fillId="2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5" fillId="2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5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6" fillId="38" borderId="1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47" fillId="39" borderId="3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25" fillId="40" borderId="4" applyNumberFormat="0" applyAlignment="0" applyProtection="0"/>
    <xf numFmtId="0" fontId="48" fillId="39" borderId="1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50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1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53" fillId="41" borderId="13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0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2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9" fontId="4" fillId="0" borderId="0" xfId="1067" applyFont="1" applyAlignment="1">
      <alignment horizontal="centerContinuous"/>
    </xf>
    <xf numFmtId="2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2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7" fillId="0" borderId="0" xfId="931" applyFont="1" applyFill="1">
      <alignment/>
      <protection/>
    </xf>
    <xf numFmtId="3" fontId="0" fillId="0" borderId="0" xfId="0" applyNumberFormat="1" applyAlignment="1">
      <alignment/>
    </xf>
    <xf numFmtId="1" fontId="8" fillId="0" borderId="22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1" fontId="8" fillId="0" borderId="24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8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0" fontId="2" fillId="0" borderId="19" xfId="0" applyFont="1" applyBorder="1" applyAlignment="1">
      <alignment horizontal="centerContinuous" vertical="center"/>
    </xf>
    <xf numFmtId="164" fontId="4" fillId="0" borderId="28" xfId="0" applyNumberFormat="1" applyFont="1" applyBorder="1" applyAlignment="1">
      <alignment/>
    </xf>
    <xf numFmtId="167" fontId="0" fillId="0" borderId="0" xfId="1067" applyNumberFormat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4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/>
    </xf>
    <xf numFmtId="4" fontId="8" fillId="0" borderId="21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4" fontId="8" fillId="0" borderId="22" xfId="0" applyNumberFormat="1" applyFont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0" fontId="9" fillId="0" borderId="0" xfId="0" applyFont="1" applyAlignment="1">
      <alignment horizontal="left" indent="1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4" fillId="0" borderId="19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Continuous" vertical="center"/>
    </xf>
    <xf numFmtId="0" fontId="17" fillId="0" borderId="0" xfId="0" applyFont="1" applyAlignment="1">
      <alignment horizontal="right"/>
    </xf>
    <xf numFmtId="0" fontId="2" fillId="0" borderId="30" xfId="932" applyFont="1" applyFill="1" applyBorder="1" applyAlignment="1">
      <alignment horizontal="centerContinuous" vertical="center" wrapText="1"/>
      <protection/>
    </xf>
    <xf numFmtId="0" fontId="18" fillId="0" borderId="19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2" fillId="0" borderId="30" xfId="932" applyFont="1" applyFill="1" applyBorder="1" applyAlignment="1">
      <alignment horizontal="center" vertical="center" wrapText="1"/>
      <protection/>
    </xf>
    <xf numFmtId="14" fontId="8" fillId="0" borderId="24" xfId="932" applyNumberFormat="1" applyFont="1" applyFill="1" applyBorder="1" applyAlignment="1">
      <alignment horizontal="left"/>
      <protection/>
    </xf>
    <xf numFmtId="164" fontId="8" fillId="0" borderId="22" xfId="932" applyNumberFormat="1" applyFont="1" applyFill="1" applyBorder="1">
      <alignment/>
      <protection/>
    </xf>
    <xf numFmtId="164" fontId="0" fillId="0" borderId="0" xfId="0" applyNumberFormat="1" applyFill="1" applyAlignment="1">
      <alignment/>
    </xf>
    <xf numFmtId="14" fontId="8" fillId="0" borderId="30" xfId="932" applyNumberFormat="1" applyFont="1" applyFill="1" applyBorder="1" applyAlignment="1">
      <alignment horizontal="left"/>
      <protection/>
    </xf>
    <xf numFmtId="164" fontId="8" fillId="0" borderId="28" xfId="932" applyNumberFormat="1" applyFont="1" applyFill="1" applyBorder="1">
      <alignment/>
      <protection/>
    </xf>
    <xf numFmtId="164" fontId="8" fillId="0" borderId="30" xfId="932" applyNumberFormat="1" applyFont="1" applyFill="1" applyBorder="1">
      <alignment/>
      <protection/>
    </xf>
    <xf numFmtId="14" fontId="8" fillId="0" borderId="30" xfId="932" applyNumberFormat="1" applyFont="1" applyBorder="1" applyAlignment="1">
      <alignment horizontal="left"/>
      <protection/>
    </xf>
    <xf numFmtId="164" fontId="11" fillId="0" borderId="30" xfId="932" applyNumberFormat="1" applyFont="1" applyFill="1" applyBorder="1">
      <alignment/>
      <protection/>
    </xf>
    <xf numFmtId="14" fontId="8" fillId="0" borderId="31" xfId="932" applyNumberFormat="1" applyFont="1" applyBorder="1" applyAlignment="1">
      <alignment horizontal="left"/>
      <protection/>
    </xf>
    <xf numFmtId="164" fontId="11" fillId="0" borderId="31" xfId="932" applyNumberFormat="1" applyFont="1" applyFill="1" applyBorder="1">
      <alignment/>
      <protection/>
    </xf>
    <xf numFmtId="164" fontId="8" fillId="0" borderId="31" xfId="932" applyNumberFormat="1" applyFont="1" applyFill="1" applyBorder="1">
      <alignment/>
      <protection/>
    </xf>
    <xf numFmtId="164" fontId="8" fillId="0" borderId="24" xfId="932" applyNumberFormat="1" applyFont="1" applyFill="1" applyBorder="1">
      <alignment/>
      <protection/>
    </xf>
    <xf numFmtId="14" fontId="8" fillId="0" borderId="22" xfId="932" applyNumberFormat="1" applyFont="1" applyBorder="1" applyAlignment="1">
      <alignment horizontal="left"/>
      <protection/>
    </xf>
    <xf numFmtId="164" fontId="11" fillId="0" borderId="24" xfId="932" applyNumberFormat="1" applyFont="1" applyFill="1" applyBorder="1">
      <alignment/>
      <protection/>
    </xf>
    <xf numFmtId="14" fontId="8" fillId="0" borderId="31" xfId="932" applyNumberFormat="1" applyFont="1" applyFill="1" applyBorder="1" applyAlignment="1">
      <alignment horizontal="left"/>
      <protection/>
    </xf>
    <xf numFmtId="164" fontId="8" fillId="0" borderId="30" xfId="1067" applyNumberFormat="1" applyFont="1" applyFill="1" applyBorder="1" applyAlignment="1">
      <alignment/>
    </xf>
    <xf numFmtId="165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4" fontId="8" fillId="0" borderId="22" xfId="932" applyNumberFormat="1" applyFont="1" applyFill="1" applyBorder="1" applyAlignment="1">
      <alignment horizontal="right"/>
      <protection/>
    </xf>
    <xf numFmtId="4" fontId="8" fillId="0" borderId="24" xfId="932" applyNumberFormat="1" applyFont="1" applyFill="1" applyBorder="1" applyAlignment="1">
      <alignment horizontal="right"/>
      <protection/>
    </xf>
    <xf numFmtId="4" fontId="8" fillId="0" borderId="22" xfId="932" applyNumberFormat="1" applyFont="1" applyFill="1" applyBorder="1" applyAlignment="1">
      <alignment horizontal="center"/>
      <protection/>
    </xf>
    <xf numFmtId="4" fontId="8" fillId="0" borderId="28" xfId="932" applyNumberFormat="1" applyFont="1" applyFill="1" applyBorder="1" applyAlignment="1">
      <alignment horizontal="right"/>
      <protection/>
    </xf>
    <xf numFmtId="4" fontId="8" fillId="0" borderId="30" xfId="932" applyNumberFormat="1" applyFont="1" applyFill="1" applyBorder="1" applyAlignment="1">
      <alignment horizontal="right"/>
      <protection/>
    </xf>
    <xf numFmtId="4" fontId="8" fillId="0" borderId="28" xfId="932" applyNumberFormat="1" applyFont="1" applyFill="1" applyBorder="1" applyAlignment="1">
      <alignment horizontal="center"/>
      <protection/>
    </xf>
    <xf numFmtId="4" fontId="11" fillId="0" borderId="30" xfId="932" applyNumberFormat="1" applyFont="1" applyFill="1" applyBorder="1" applyAlignment="1">
      <alignment horizontal="right"/>
      <protection/>
    </xf>
    <xf numFmtId="4" fontId="8" fillId="0" borderId="30" xfId="932" applyNumberFormat="1" applyFont="1" applyFill="1" applyBorder="1" applyAlignment="1">
      <alignment horizontal="center"/>
      <protection/>
    </xf>
    <xf numFmtId="4" fontId="11" fillId="0" borderId="31" xfId="932" applyNumberFormat="1" applyFont="1" applyFill="1" applyBorder="1" applyAlignment="1">
      <alignment horizontal="right"/>
      <protection/>
    </xf>
    <xf numFmtId="4" fontId="8" fillId="0" borderId="31" xfId="932" applyNumberFormat="1" applyFont="1" applyFill="1" applyBorder="1" applyAlignment="1">
      <alignment horizontal="right"/>
      <protection/>
    </xf>
    <xf numFmtId="4" fontId="8" fillId="0" borderId="31" xfId="932" applyNumberFormat="1" applyFont="1" applyFill="1" applyBorder="1" applyAlignment="1">
      <alignment horizontal="center"/>
      <protection/>
    </xf>
    <xf numFmtId="4" fontId="11" fillId="0" borderId="24" xfId="932" applyNumberFormat="1" applyFont="1" applyFill="1" applyBorder="1" applyAlignment="1">
      <alignment horizontal="right"/>
      <protection/>
    </xf>
    <xf numFmtId="4" fontId="8" fillId="0" borderId="30" xfId="1067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9" fillId="0" borderId="27" xfId="0" applyFont="1" applyBorder="1" applyAlignment="1">
      <alignment horizontal="right"/>
    </xf>
    <xf numFmtId="0" fontId="21" fillId="0" borderId="0" xfId="0" applyFont="1" applyAlignment="1">
      <alignment/>
    </xf>
    <xf numFmtId="164" fontId="8" fillId="0" borderId="24" xfId="935" applyNumberFormat="1" applyFont="1" applyFill="1" applyBorder="1">
      <alignment/>
      <protection/>
    </xf>
    <xf numFmtId="164" fontId="11" fillId="0" borderId="24" xfId="935" applyNumberFormat="1" applyFont="1" applyFill="1" applyBorder="1">
      <alignment/>
      <protection/>
    </xf>
    <xf numFmtId="164" fontId="8" fillId="0" borderId="30" xfId="936" applyNumberFormat="1" applyFont="1" applyFill="1" applyBorder="1">
      <alignment/>
      <protection/>
    </xf>
    <xf numFmtId="164" fontId="11" fillId="0" borderId="30" xfId="936" applyNumberFormat="1" applyFont="1" applyFill="1" applyBorder="1">
      <alignment/>
      <protection/>
    </xf>
    <xf numFmtId="164" fontId="8" fillId="0" borderId="30" xfId="937" applyNumberFormat="1" applyFont="1" applyFill="1" applyBorder="1">
      <alignment/>
      <protection/>
    </xf>
    <xf numFmtId="164" fontId="11" fillId="0" borderId="30" xfId="937" applyNumberFormat="1" applyFont="1" applyFill="1" applyBorder="1">
      <alignment/>
      <protection/>
    </xf>
    <xf numFmtId="4" fontId="8" fillId="0" borderId="30" xfId="933" applyNumberFormat="1" applyFont="1" applyFill="1" applyBorder="1" applyAlignment="1">
      <alignment horizontal="right"/>
      <protection/>
    </xf>
    <xf numFmtId="4" fontId="11" fillId="0" borderId="30" xfId="933" applyNumberFormat="1" applyFont="1" applyFill="1" applyBorder="1" applyAlignment="1">
      <alignment horizontal="right"/>
      <protection/>
    </xf>
    <xf numFmtId="4" fontId="8" fillId="0" borderId="30" xfId="934" applyNumberFormat="1" applyFont="1" applyFill="1" applyBorder="1" applyAlignment="1">
      <alignment horizontal="right"/>
      <protection/>
    </xf>
    <xf numFmtId="4" fontId="11" fillId="0" borderId="30" xfId="934" applyNumberFormat="1" applyFont="1" applyFill="1" applyBorder="1" applyAlignment="1">
      <alignment horizontal="right"/>
      <protection/>
    </xf>
    <xf numFmtId="1" fontId="8" fillId="0" borderId="0" xfId="0" applyNumberFormat="1" applyFont="1" applyFill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932" applyFont="1" applyFill="1" applyBorder="1" applyAlignment="1">
      <alignment horizontal="center" vertical="center" wrapText="1"/>
      <protection/>
    </xf>
    <xf numFmtId="0" fontId="2" fillId="0" borderId="24" xfId="932" applyFont="1" applyFill="1" applyBorder="1" applyAlignment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114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2" xfId="20"/>
    <cellStyle name="20% - Акцент1 2 10" xfId="21"/>
    <cellStyle name="20% - Акцент1 2 11" xfId="22"/>
    <cellStyle name="20% - Акцент1 2 12" xfId="23"/>
    <cellStyle name="20% - Акцент1 2 13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2" xfId="45"/>
    <cellStyle name="20% - Акцент2 2 10" xfId="46"/>
    <cellStyle name="20% - Акцент2 2 11" xfId="47"/>
    <cellStyle name="20% - Акцент2 2 12" xfId="48"/>
    <cellStyle name="20% - Акцент2 2 13" xfId="49"/>
    <cellStyle name="20% - Акцент2 2 2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" xfId="58"/>
    <cellStyle name="20% - Акцент2 4" xfId="59"/>
    <cellStyle name="20% - Акцент2 5" xfId="60"/>
    <cellStyle name="20% - Акцент2 6" xfId="61"/>
    <cellStyle name="20% - Акцент2 7" xfId="62"/>
    <cellStyle name="20% - Акцент2 8" xfId="63"/>
    <cellStyle name="20% - Акцент2 9" xfId="64"/>
    <cellStyle name="20% - Акцент3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2" xfId="70"/>
    <cellStyle name="20% - Акцент3 2 10" xfId="71"/>
    <cellStyle name="20% - Акцент3 2 11" xfId="72"/>
    <cellStyle name="20% - Акцент3 2 12" xfId="73"/>
    <cellStyle name="20% - Акцент3 2 13" xfId="74"/>
    <cellStyle name="20% - Акцент3 2 2" xfId="75"/>
    <cellStyle name="20% - Акцент3 2 3" xfId="76"/>
    <cellStyle name="20% - Акцент3 2 4" xfId="77"/>
    <cellStyle name="20% - Акцент3 2 5" xfId="78"/>
    <cellStyle name="20% - Акцент3 2 6" xfId="79"/>
    <cellStyle name="20% - Акцент3 2 7" xfId="80"/>
    <cellStyle name="20% - Акцент3 2 8" xfId="81"/>
    <cellStyle name="20% - Акцент3 2 9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-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2" xfId="95"/>
    <cellStyle name="20% - Акцент4 2 10" xfId="96"/>
    <cellStyle name="20% - Акцент4 2 11" xfId="97"/>
    <cellStyle name="20% - Акцент4 2 12" xfId="98"/>
    <cellStyle name="20% - Акцент4 2 13" xfId="99"/>
    <cellStyle name="20% - Акцент4 2 2" xfId="100"/>
    <cellStyle name="20% - Акцент4 2 3" xfId="101"/>
    <cellStyle name="20% - Акцент4 2 4" xfId="102"/>
    <cellStyle name="20% - Акцент4 2 5" xfId="103"/>
    <cellStyle name="20% - Акцент4 2 6" xfId="104"/>
    <cellStyle name="20% - Акцент4 2 7" xfId="105"/>
    <cellStyle name="20% - Акцент4 2 8" xfId="106"/>
    <cellStyle name="20% - Акцент4 2 9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-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2" xfId="120"/>
    <cellStyle name="20% - Акцент5 2 10" xfId="121"/>
    <cellStyle name="20% - Акцент5 2 11" xfId="122"/>
    <cellStyle name="20% - Акцент5 2 12" xfId="123"/>
    <cellStyle name="20% - Акцент5 2 13" xfId="124"/>
    <cellStyle name="20% - Акцент5 2 2" xfId="125"/>
    <cellStyle name="20% - Акцент5 2 3" xfId="126"/>
    <cellStyle name="20% - Акцент5 2 4" xfId="127"/>
    <cellStyle name="20% - Акцент5 2 5" xfId="128"/>
    <cellStyle name="20% - Акцент5 2 6" xfId="129"/>
    <cellStyle name="20% - Акцент5 2 7" xfId="130"/>
    <cellStyle name="20% - Акцент5 2 8" xfId="131"/>
    <cellStyle name="20% - Акцент5 2 9" xfId="132"/>
    <cellStyle name="20% - Акцент5 3" xfId="133"/>
    <cellStyle name="20% - Акцент5 4" xfId="134"/>
    <cellStyle name="20% - Акцент5 5" xfId="135"/>
    <cellStyle name="20% - Акцент5 6" xfId="136"/>
    <cellStyle name="20% - Акцент5 7" xfId="137"/>
    <cellStyle name="20% - Акцент5 8" xfId="138"/>
    <cellStyle name="20% - Акцент5 9" xfId="139"/>
    <cellStyle name="20% -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2" xfId="145"/>
    <cellStyle name="20% - Акцент6 2 10" xfId="146"/>
    <cellStyle name="20% - Акцент6 2 11" xfId="147"/>
    <cellStyle name="20% - Акцент6 2 12" xfId="148"/>
    <cellStyle name="20% - Акцент6 2 13" xfId="149"/>
    <cellStyle name="20% - Акцент6 2 2" xfId="150"/>
    <cellStyle name="20% - Акцент6 2 3" xfId="151"/>
    <cellStyle name="20% - Акцент6 2 4" xfId="152"/>
    <cellStyle name="20% - Акцент6 2 5" xfId="153"/>
    <cellStyle name="20% - Акцент6 2 6" xfId="154"/>
    <cellStyle name="20% - Акцент6 2 7" xfId="155"/>
    <cellStyle name="20% - Акцент6 2 8" xfId="156"/>
    <cellStyle name="20% - Акцент6 2 9" xfId="157"/>
    <cellStyle name="20% - Акцент6 3" xfId="158"/>
    <cellStyle name="20% - Акцент6 4" xfId="159"/>
    <cellStyle name="20% - Акцент6 5" xfId="160"/>
    <cellStyle name="20% - Акцент6 6" xfId="161"/>
    <cellStyle name="20% - Акцент6 7" xfId="162"/>
    <cellStyle name="20% - Акцент6 8" xfId="163"/>
    <cellStyle name="20% - Акцент6 9" xfId="164"/>
    <cellStyle name="40% - Акцент1" xfId="165"/>
    <cellStyle name="40% - Акцент1 10" xfId="166"/>
    <cellStyle name="40% - Акцент1 11" xfId="167"/>
    <cellStyle name="40% - Акцент1 12" xfId="168"/>
    <cellStyle name="40% - Акцент1 13" xfId="169"/>
    <cellStyle name="40% - Акцент1 2" xfId="170"/>
    <cellStyle name="40% - Акцент1 2 10" xfId="171"/>
    <cellStyle name="40% - Акцент1 2 11" xfId="172"/>
    <cellStyle name="40% - Акцент1 2 12" xfId="173"/>
    <cellStyle name="40% - Акцент1 2 13" xfId="174"/>
    <cellStyle name="40% - Акцент1 2 2" xfId="175"/>
    <cellStyle name="40% - Акцент1 2 3" xfId="176"/>
    <cellStyle name="40% - Акцент1 2 4" xfId="177"/>
    <cellStyle name="40% - Акцент1 2 5" xfId="178"/>
    <cellStyle name="40% - Акцент1 2 6" xfId="179"/>
    <cellStyle name="40% - Акцент1 2 7" xfId="180"/>
    <cellStyle name="40% - Акцент1 2 8" xfId="181"/>
    <cellStyle name="40% - Акцент1 2 9" xfId="182"/>
    <cellStyle name="40% - Акцент1 3" xfId="183"/>
    <cellStyle name="40% - Акцент1 4" xfId="184"/>
    <cellStyle name="40% - Акцент1 5" xfId="185"/>
    <cellStyle name="40% - Акцент1 6" xfId="186"/>
    <cellStyle name="40% - Акцент1 7" xfId="187"/>
    <cellStyle name="40% - Акцент1 8" xfId="188"/>
    <cellStyle name="40% - Акцент1 9" xfId="189"/>
    <cellStyle name="40% - Акцент2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2" xfId="195"/>
    <cellStyle name="40% - Акцент2 2 10" xfId="196"/>
    <cellStyle name="40% - Акцент2 2 11" xfId="197"/>
    <cellStyle name="40% - Акцент2 2 12" xfId="198"/>
    <cellStyle name="40% - Акцент2 2 13" xfId="199"/>
    <cellStyle name="40% - Акцент2 2 2" xfId="200"/>
    <cellStyle name="40% - Акцент2 2 3" xfId="201"/>
    <cellStyle name="40% - Акцент2 2 4" xfId="202"/>
    <cellStyle name="40% - Акцент2 2 5" xfId="203"/>
    <cellStyle name="40% - Акцент2 2 6" xfId="204"/>
    <cellStyle name="40% - Акцент2 2 7" xfId="205"/>
    <cellStyle name="40% - Акцент2 2 8" xfId="206"/>
    <cellStyle name="40% - Акцент2 2 9" xfId="207"/>
    <cellStyle name="40% - Акцент2 3" xfId="208"/>
    <cellStyle name="40% - Акцент2 4" xfId="209"/>
    <cellStyle name="40% - Акцент2 5" xfId="210"/>
    <cellStyle name="40% - Акцент2 6" xfId="211"/>
    <cellStyle name="40% - Акцент2 7" xfId="212"/>
    <cellStyle name="40% - Акцент2 8" xfId="213"/>
    <cellStyle name="40% - Акцент2 9" xfId="214"/>
    <cellStyle name="40% - Акцент3" xfId="215"/>
    <cellStyle name="40% - Акцент3 10" xfId="216"/>
    <cellStyle name="40% - Акцент3 11" xfId="217"/>
    <cellStyle name="40% - Акцент3 12" xfId="218"/>
    <cellStyle name="40% - Акцент3 13" xfId="219"/>
    <cellStyle name="40% - Акцент3 2" xfId="220"/>
    <cellStyle name="40% - Акцент3 2 10" xfId="221"/>
    <cellStyle name="40% - Акцент3 2 11" xfId="222"/>
    <cellStyle name="40% - Акцент3 2 12" xfId="223"/>
    <cellStyle name="40% - Акцент3 2 13" xfId="224"/>
    <cellStyle name="40% - Акцент3 2 2" xfId="225"/>
    <cellStyle name="40% - Акцент3 2 3" xfId="226"/>
    <cellStyle name="40% - Акцент3 2 4" xfId="227"/>
    <cellStyle name="40% - Акцент3 2 5" xfId="228"/>
    <cellStyle name="40% - Акцент3 2 6" xfId="229"/>
    <cellStyle name="40% - Акцент3 2 7" xfId="230"/>
    <cellStyle name="40% - Акцент3 2 8" xfId="231"/>
    <cellStyle name="40% - Акцент3 2 9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-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2" xfId="245"/>
    <cellStyle name="40% - Акцент4 2 10" xfId="246"/>
    <cellStyle name="40% - Акцент4 2 11" xfId="247"/>
    <cellStyle name="40% - Акцент4 2 12" xfId="248"/>
    <cellStyle name="40% - Акцент4 2 13" xfId="249"/>
    <cellStyle name="40% - Акцент4 2 2" xfId="250"/>
    <cellStyle name="40% - Акцент4 2 3" xfId="251"/>
    <cellStyle name="40% - Акцент4 2 4" xfId="252"/>
    <cellStyle name="40% - Акцент4 2 5" xfId="253"/>
    <cellStyle name="40% - Акцент4 2 6" xfId="254"/>
    <cellStyle name="40% - Акцент4 2 7" xfId="255"/>
    <cellStyle name="40% - Акцент4 2 8" xfId="256"/>
    <cellStyle name="40% - Акцент4 2 9" xfId="257"/>
    <cellStyle name="40% - Акцент4 3" xfId="258"/>
    <cellStyle name="40% - Акцент4 4" xfId="259"/>
    <cellStyle name="40% - Акцент4 5" xfId="260"/>
    <cellStyle name="40% - Акцент4 6" xfId="261"/>
    <cellStyle name="40% - Акцент4 7" xfId="262"/>
    <cellStyle name="40% - Акцент4 8" xfId="263"/>
    <cellStyle name="40% - Акцент4 9" xfId="264"/>
    <cellStyle name="40% - Акцент5" xfId="265"/>
    <cellStyle name="40% - Акцент5 10" xfId="266"/>
    <cellStyle name="40% - Акцент5 11" xfId="267"/>
    <cellStyle name="40% - Акцент5 12" xfId="268"/>
    <cellStyle name="40% - Акцент5 13" xfId="269"/>
    <cellStyle name="40% - Акцент5 2" xfId="270"/>
    <cellStyle name="40% - Акцент5 2 10" xfId="271"/>
    <cellStyle name="40% - Акцент5 2 11" xfId="272"/>
    <cellStyle name="40% - Акцент5 2 12" xfId="273"/>
    <cellStyle name="40% - Акцент5 2 13" xfId="274"/>
    <cellStyle name="40% - Акцент5 2 2" xfId="275"/>
    <cellStyle name="40% - Акцент5 2 3" xfId="276"/>
    <cellStyle name="40% - Акцент5 2 4" xfId="277"/>
    <cellStyle name="40% - Акцент5 2 5" xfId="278"/>
    <cellStyle name="40% - Акцент5 2 6" xfId="279"/>
    <cellStyle name="40% - Акцент5 2 7" xfId="280"/>
    <cellStyle name="40% - Акцент5 2 8" xfId="281"/>
    <cellStyle name="40% - Акцент5 2 9" xfId="282"/>
    <cellStyle name="40% - Акцент5 3" xfId="283"/>
    <cellStyle name="40% - Акцент5 4" xfId="284"/>
    <cellStyle name="40% - Акцент5 5" xfId="285"/>
    <cellStyle name="40% - Акцент5 6" xfId="286"/>
    <cellStyle name="40% - Акцент5 7" xfId="287"/>
    <cellStyle name="40% - Акцент5 8" xfId="288"/>
    <cellStyle name="40% - Акцент5 9" xfId="289"/>
    <cellStyle name="40% - Акцент6" xfId="290"/>
    <cellStyle name="40% - Акцент6 10" xfId="291"/>
    <cellStyle name="40% - Акцент6 11" xfId="292"/>
    <cellStyle name="40% - Акцент6 12" xfId="293"/>
    <cellStyle name="40% - Акцент6 13" xfId="294"/>
    <cellStyle name="40% - Акцент6 2" xfId="295"/>
    <cellStyle name="40% - Акцент6 2 10" xfId="296"/>
    <cellStyle name="40% - Акцент6 2 11" xfId="297"/>
    <cellStyle name="40% - Акцент6 2 12" xfId="298"/>
    <cellStyle name="40% - Акцент6 2 13" xfId="299"/>
    <cellStyle name="40% - Акцент6 2 2" xfId="300"/>
    <cellStyle name="40% - Акцент6 2 3" xfId="301"/>
    <cellStyle name="40% - Акцент6 2 4" xfId="302"/>
    <cellStyle name="40% - Акцент6 2 5" xfId="303"/>
    <cellStyle name="40% - Акцент6 2 6" xfId="304"/>
    <cellStyle name="40% - Акцент6 2 7" xfId="305"/>
    <cellStyle name="40% - Акцент6 2 8" xfId="306"/>
    <cellStyle name="40% - Акцент6 2 9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Акцент1" xfId="315"/>
    <cellStyle name="60% - Акцент1 10" xfId="316"/>
    <cellStyle name="60% - Акцент1 11" xfId="317"/>
    <cellStyle name="60% - Акцент1 12" xfId="318"/>
    <cellStyle name="60% - Акцент1 13" xfId="319"/>
    <cellStyle name="60% - Акцент1 2" xfId="320"/>
    <cellStyle name="60% - Акцент1 2 10" xfId="321"/>
    <cellStyle name="60% - Акцент1 2 11" xfId="322"/>
    <cellStyle name="60% - Акцент1 2 12" xfId="323"/>
    <cellStyle name="60% - Акцент1 2 13" xfId="324"/>
    <cellStyle name="60% - Акцент1 2 2" xfId="325"/>
    <cellStyle name="60% - Акцент1 2 3" xfId="326"/>
    <cellStyle name="60% - Акцент1 2 4" xfId="327"/>
    <cellStyle name="60% - Акцент1 2 5" xfId="328"/>
    <cellStyle name="60% - Акцент1 2 6" xfId="329"/>
    <cellStyle name="60% - Акцент1 2 7" xfId="330"/>
    <cellStyle name="60% - Акцент1 2 8" xfId="331"/>
    <cellStyle name="60% - Акцент1 2 9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" xfId="340"/>
    <cellStyle name="60% - Акцент2 10" xfId="341"/>
    <cellStyle name="60% - Акцент2 11" xfId="342"/>
    <cellStyle name="60% - Акцент2 12" xfId="343"/>
    <cellStyle name="60% - Акцент2 13" xfId="344"/>
    <cellStyle name="60% - Акцент2 2" xfId="345"/>
    <cellStyle name="60% - Акцент2 2 10" xfId="346"/>
    <cellStyle name="60% - Акцент2 2 11" xfId="347"/>
    <cellStyle name="60% - Акцент2 2 12" xfId="348"/>
    <cellStyle name="60% - Акцент2 2 13" xfId="349"/>
    <cellStyle name="60% - Акцент2 2 2" xfId="350"/>
    <cellStyle name="60% - Акцент2 2 3" xfId="351"/>
    <cellStyle name="60% - Акцент2 2 4" xfId="352"/>
    <cellStyle name="60% - Акцент2 2 5" xfId="353"/>
    <cellStyle name="60% - Акцент2 2 6" xfId="354"/>
    <cellStyle name="60% - Акцент2 2 7" xfId="355"/>
    <cellStyle name="60% - Акцент2 2 8" xfId="356"/>
    <cellStyle name="60% - Акцент2 2 9" xfId="357"/>
    <cellStyle name="60% - Акцент2 3" xfId="358"/>
    <cellStyle name="60% - Акцент2 4" xfId="359"/>
    <cellStyle name="60% - Акцент2 5" xfId="360"/>
    <cellStyle name="60% - Акцент2 6" xfId="361"/>
    <cellStyle name="60% - Акцент2 7" xfId="362"/>
    <cellStyle name="60% - Акцент2 8" xfId="363"/>
    <cellStyle name="60% - Акцент2 9" xfId="364"/>
    <cellStyle name="60% - Акцент3" xfId="365"/>
    <cellStyle name="60% - Акцент3 10" xfId="366"/>
    <cellStyle name="60% - Акцент3 11" xfId="367"/>
    <cellStyle name="60% - Акцент3 12" xfId="368"/>
    <cellStyle name="60% - Акцент3 13" xfId="369"/>
    <cellStyle name="60% - Акцент3 2" xfId="370"/>
    <cellStyle name="60% - Акцент3 2 10" xfId="371"/>
    <cellStyle name="60% - Акцент3 2 11" xfId="372"/>
    <cellStyle name="60% - Акцент3 2 12" xfId="373"/>
    <cellStyle name="60% - Акцент3 2 13" xfId="374"/>
    <cellStyle name="60% - Акцент3 2 2" xfId="375"/>
    <cellStyle name="60% - Акцент3 2 3" xfId="376"/>
    <cellStyle name="60% - Акцент3 2 4" xfId="377"/>
    <cellStyle name="60% - Акцент3 2 5" xfId="378"/>
    <cellStyle name="60% - Акцент3 2 6" xfId="379"/>
    <cellStyle name="60% - Акцент3 2 7" xfId="380"/>
    <cellStyle name="60% - Акцент3 2 8" xfId="381"/>
    <cellStyle name="60% - Акцент3 2 9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-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2" xfId="395"/>
    <cellStyle name="60% - Акцент4 2 10" xfId="396"/>
    <cellStyle name="60% - Акцент4 2 11" xfId="397"/>
    <cellStyle name="60% - Акцент4 2 12" xfId="398"/>
    <cellStyle name="60% - Акцент4 2 13" xfId="399"/>
    <cellStyle name="60% - Акцент4 2 2" xfId="400"/>
    <cellStyle name="60% - Акцент4 2 3" xfId="401"/>
    <cellStyle name="60% - Акцент4 2 4" xfId="402"/>
    <cellStyle name="60% - Акцент4 2 5" xfId="403"/>
    <cellStyle name="60% - Акцент4 2 6" xfId="404"/>
    <cellStyle name="60% - Акцент4 2 7" xfId="405"/>
    <cellStyle name="60% - Акцент4 2 8" xfId="406"/>
    <cellStyle name="60% - Акцент4 2 9" xfId="407"/>
    <cellStyle name="60% - Акцент4 3" xfId="408"/>
    <cellStyle name="60% - Акцент4 4" xfId="409"/>
    <cellStyle name="60% - Акцент4 5" xfId="410"/>
    <cellStyle name="60% - Акцент4 6" xfId="411"/>
    <cellStyle name="60% - Акцент4 7" xfId="412"/>
    <cellStyle name="60% - Акцент4 8" xfId="413"/>
    <cellStyle name="60% - Акцент4 9" xfId="414"/>
    <cellStyle name="60% - Акцент5" xfId="415"/>
    <cellStyle name="60% - Акцент5 10" xfId="416"/>
    <cellStyle name="60% - Акцент5 11" xfId="417"/>
    <cellStyle name="60% - Акцент5 12" xfId="418"/>
    <cellStyle name="60% - Акцент5 13" xfId="419"/>
    <cellStyle name="60% - Акцент5 2" xfId="420"/>
    <cellStyle name="60% - Акцент5 2 10" xfId="421"/>
    <cellStyle name="60% - Акцент5 2 11" xfId="422"/>
    <cellStyle name="60% - Акцент5 2 12" xfId="423"/>
    <cellStyle name="60% - Акцент5 2 13" xfId="424"/>
    <cellStyle name="60% - Акцент5 2 2" xfId="425"/>
    <cellStyle name="60% - Акцент5 2 3" xfId="426"/>
    <cellStyle name="60% - Акцент5 2 4" xfId="427"/>
    <cellStyle name="60% - Акцент5 2 5" xfId="428"/>
    <cellStyle name="60% - Акцент5 2 6" xfId="429"/>
    <cellStyle name="60% - Акцент5 2 7" xfId="430"/>
    <cellStyle name="60% - Акцент5 2 8" xfId="431"/>
    <cellStyle name="60% - Акцент5 2 9" xfId="432"/>
    <cellStyle name="60% - Акцент5 3" xfId="433"/>
    <cellStyle name="60% - Акцент5 4" xfId="434"/>
    <cellStyle name="60% - Акцент5 5" xfId="435"/>
    <cellStyle name="60% - Акцент5 6" xfId="436"/>
    <cellStyle name="60% - Акцент5 7" xfId="437"/>
    <cellStyle name="60% - Акцент5 8" xfId="438"/>
    <cellStyle name="60% - Акцент5 9" xfId="439"/>
    <cellStyle name="60% - Акцент6" xfId="440"/>
    <cellStyle name="60% - Акцент6 10" xfId="441"/>
    <cellStyle name="60% - Акцент6 11" xfId="442"/>
    <cellStyle name="60% - Акцент6 12" xfId="443"/>
    <cellStyle name="60% - Акцент6 13" xfId="444"/>
    <cellStyle name="60% - Акцент6 2" xfId="445"/>
    <cellStyle name="60% - Акцент6 2 10" xfId="446"/>
    <cellStyle name="60% - Акцент6 2 11" xfId="447"/>
    <cellStyle name="60% - Акцент6 2 12" xfId="448"/>
    <cellStyle name="60% - Акцент6 2 13" xfId="449"/>
    <cellStyle name="60% - Акцент6 2 2" xfId="450"/>
    <cellStyle name="60% - Акцент6 2 3" xfId="451"/>
    <cellStyle name="60% - Акцент6 2 4" xfId="452"/>
    <cellStyle name="60% - Акцент6 2 5" xfId="453"/>
    <cellStyle name="60% - Акцент6 2 6" xfId="454"/>
    <cellStyle name="60% - Акцент6 2 7" xfId="455"/>
    <cellStyle name="60% - Акцент6 2 8" xfId="456"/>
    <cellStyle name="60% - Акцент6 2 9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Акцент1" xfId="465"/>
    <cellStyle name="Акцент1 10" xfId="466"/>
    <cellStyle name="Акцент1 11" xfId="467"/>
    <cellStyle name="Акцент1 12" xfId="468"/>
    <cellStyle name="Акцент1 13" xfId="469"/>
    <cellStyle name="Акцент1 2" xfId="470"/>
    <cellStyle name="Акцент1 2 10" xfId="471"/>
    <cellStyle name="Акцент1 2 11" xfId="472"/>
    <cellStyle name="Акцент1 2 12" xfId="473"/>
    <cellStyle name="Акцент1 2 13" xfId="474"/>
    <cellStyle name="Акцент1 2 2" xfId="475"/>
    <cellStyle name="Акцент1 2 3" xfId="476"/>
    <cellStyle name="Акцент1 2 4" xfId="477"/>
    <cellStyle name="Акцент1 2 5" xfId="478"/>
    <cellStyle name="Акцент1 2 6" xfId="479"/>
    <cellStyle name="Акцент1 2 7" xfId="480"/>
    <cellStyle name="Акцент1 2 8" xfId="481"/>
    <cellStyle name="Акцент1 2 9" xfId="482"/>
    <cellStyle name="Акцент1 3" xfId="483"/>
    <cellStyle name="Акцент1 4" xfId="484"/>
    <cellStyle name="Акцент1 5" xfId="485"/>
    <cellStyle name="Акцент1 6" xfId="486"/>
    <cellStyle name="Акцент1 7" xfId="487"/>
    <cellStyle name="Акцент1 8" xfId="488"/>
    <cellStyle name="Акцент1 9" xfId="489"/>
    <cellStyle name="Акцент2" xfId="490"/>
    <cellStyle name="Акцент2 10" xfId="491"/>
    <cellStyle name="Акцент2 11" xfId="492"/>
    <cellStyle name="Акцент2 12" xfId="493"/>
    <cellStyle name="Акцент2 13" xfId="494"/>
    <cellStyle name="Акцент2 2" xfId="495"/>
    <cellStyle name="Акцент2 2 10" xfId="496"/>
    <cellStyle name="Акцент2 2 11" xfId="497"/>
    <cellStyle name="Акцент2 2 12" xfId="498"/>
    <cellStyle name="Акцент2 2 13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2 9" xfId="514"/>
    <cellStyle name="Акцент3" xfId="515"/>
    <cellStyle name="Акцент3 10" xfId="516"/>
    <cellStyle name="Акцент3 11" xfId="517"/>
    <cellStyle name="Акцент3 12" xfId="518"/>
    <cellStyle name="Акцент3 13" xfId="519"/>
    <cellStyle name="Акцент3 2" xfId="520"/>
    <cellStyle name="Акцент3 2 10" xfId="521"/>
    <cellStyle name="Акцент3 2 11" xfId="522"/>
    <cellStyle name="Акцент3 2 12" xfId="523"/>
    <cellStyle name="Акцент3 2 13" xfId="524"/>
    <cellStyle name="Акцент3 2 2" xfId="525"/>
    <cellStyle name="Акцент3 2 3" xfId="526"/>
    <cellStyle name="Акцент3 2 4" xfId="527"/>
    <cellStyle name="Акцент3 2 5" xfId="528"/>
    <cellStyle name="Акцент3 2 6" xfId="529"/>
    <cellStyle name="Акцент3 2 7" xfId="530"/>
    <cellStyle name="Акцент3 2 8" xfId="531"/>
    <cellStyle name="Акцент3 2 9" xfId="532"/>
    <cellStyle name="Акцент3 3" xfId="533"/>
    <cellStyle name="Акцент3 4" xfId="534"/>
    <cellStyle name="Акцент3 5" xfId="535"/>
    <cellStyle name="Акцент3 6" xfId="536"/>
    <cellStyle name="Акцент3 7" xfId="537"/>
    <cellStyle name="Акцент3 8" xfId="538"/>
    <cellStyle name="Акцент3 9" xfId="539"/>
    <cellStyle name="Акцент4" xfId="540"/>
    <cellStyle name="Акцент4 10" xfId="541"/>
    <cellStyle name="Акцент4 11" xfId="542"/>
    <cellStyle name="Акцент4 12" xfId="543"/>
    <cellStyle name="Акцент4 13" xfId="544"/>
    <cellStyle name="Акцент4 2" xfId="545"/>
    <cellStyle name="Акцент4 2 10" xfId="546"/>
    <cellStyle name="Акцент4 2 11" xfId="547"/>
    <cellStyle name="Акцент4 2 12" xfId="548"/>
    <cellStyle name="Акцент4 2 13" xfId="549"/>
    <cellStyle name="Акцент4 2 2" xfId="550"/>
    <cellStyle name="Акцент4 2 3" xfId="551"/>
    <cellStyle name="Акцент4 2 4" xfId="552"/>
    <cellStyle name="Акцент4 2 5" xfId="553"/>
    <cellStyle name="Акцент4 2 6" xfId="554"/>
    <cellStyle name="Акцент4 2 7" xfId="555"/>
    <cellStyle name="Акцент4 2 8" xfId="556"/>
    <cellStyle name="Акцент4 2 9" xfId="557"/>
    <cellStyle name="Акцент4 3" xfId="558"/>
    <cellStyle name="Акцент4 4" xfId="559"/>
    <cellStyle name="Акцент4 5" xfId="560"/>
    <cellStyle name="Акцент4 6" xfId="561"/>
    <cellStyle name="Акцент4 7" xfId="562"/>
    <cellStyle name="Акцент4 8" xfId="563"/>
    <cellStyle name="Акцент4 9" xfId="564"/>
    <cellStyle name="Акцент5" xfId="565"/>
    <cellStyle name="Акцент5 10" xfId="566"/>
    <cellStyle name="Акцент5 11" xfId="567"/>
    <cellStyle name="Акцент5 12" xfId="568"/>
    <cellStyle name="Акцент5 13" xfId="569"/>
    <cellStyle name="Акцент5 2" xfId="570"/>
    <cellStyle name="Акцент5 2 10" xfId="571"/>
    <cellStyle name="Акцент5 2 11" xfId="572"/>
    <cellStyle name="Акцент5 2 12" xfId="573"/>
    <cellStyle name="Акцент5 2 13" xfId="574"/>
    <cellStyle name="Акцент5 2 2" xfId="575"/>
    <cellStyle name="Акцент5 2 3" xfId="576"/>
    <cellStyle name="Акцент5 2 4" xfId="577"/>
    <cellStyle name="Акцент5 2 5" xfId="578"/>
    <cellStyle name="Акцент5 2 6" xfId="579"/>
    <cellStyle name="Акцент5 2 7" xfId="580"/>
    <cellStyle name="Акцент5 2 8" xfId="581"/>
    <cellStyle name="Акцент5 2 9" xfId="582"/>
    <cellStyle name="Акцент5 3" xfId="583"/>
    <cellStyle name="Акцент5 4" xfId="584"/>
    <cellStyle name="Акцент5 5" xfId="585"/>
    <cellStyle name="Акцент5 6" xfId="586"/>
    <cellStyle name="Акцент5 7" xfId="587"/>
    <cellStyle name="Акцент5 8" xfId="588"/>
    <cellStyle name="Акцент5 9" xfId="589"/>
    <cellStyle name="Акцент6" xfId="590"/>
    <cellStyle name="Акцент6 10" xfId="591"/>
    <cellStyle name="Акцент6 11" xfId="592"/>
    <cellStyle name="Акцент6 12" xfId="593"/>
    <cellStyle name="Акцент6 13" xfId="594"/>
    <cellStyle name="Акцент6 2" xfId="595"/>
    <cellStyle name="Акцент6 2 10" xfId="596"/>
    <cellStyle name="Акцент6 2 11" xfId="597"/>
    <cellStyle name="Акцент6 2 12" xfId="598"/>
    <cellStyle name="Акцент6 2 13" xfId="599"/>
    <cellStyle name="Акцент6 2 2" xfId="600"/>
    <cellStyle name="Акцент6 2 3" xfId="601"/>
    <cellStyle name="Акцент6 2 4" xfId="602"/>
    <cellStyle name="Акцент6 2 5" xfId="603"/>
    <cellStyle name="Акцент6 2 6" xfId="604"/>
    <cellStyle name="Акцент6 2 7" xfId="605"/>
    <cellStyle name="Акцент6 2 8" xfId="606"/>
    <cellStyle name="Акцент6 2 9" xfId="607"/>
    <cellStyle name="Акцент6 3" xfId="608"/>
    <cellStyle name="Акцент6 4" xfId="609"/>
    <cellStyle name="Акцент6 5" xfId="610"/>
    <cellStyle name="Акцент6 6" xfId="611"/>
    <cellStyle name="Акцент6 7" xfId="612"/>
    <cellStyle name="Акцент6 8" xfId="613"/>
    <cellStyle name="Акцент6 9" xfId="614"/>
    <cellStyle name="Ввод " xfId="615"/>
    <cellStyle name="Ввод  10" xfId="616"/>
    <cellStyle name="Ввод  11" xfId="617"/>
    <cellStyle name="Ввод  12" xfId="618"/>
    <cellStyle name="Ввод  13" xfId="619"/>
    <cellStyle name="Ввод  2" xfId="620"/>
    <cellStyle name="Ввод  2 10" xfId="621"/>
    <cellStyle name="Ввод  2 11" xfId="622"/>
    <cellStyle name="Ввод  2 12" xfId="623"/>
    <cellStyle name="Ввод  2 13" xfId="624"/>
    <cellStyle name="Ввод  2 2" xfId="625"/>
    <cellStyle name="Ввод  2 3" xfId="626"/>
    <cellStyle name="Ввод  2 4" xfId="627"/>
    <cellStyle name="Ввод  2 5" xfId="628"/>
    <cellStyle name="Ввод  2 6" xfId="629"/>
    <cellStyle name="Ввод  2 7" xfId="630"/>
    <cellStyle name="Ввод  2 8" xfId="631"/>
    <cellStyle name="Ввод  2 9" xfId="632"/>
    <cellStyle name="Ввод  3" xfId="633"/>
    <cellStyle name="Ввод  4" xfId="634"/>
    <cellStyle name="Ввод  5" xfId="635"/>
    <cellStyle name="Ввод  6" xfId="636"/>
    <cellStyle name="Ввод  7" xfId="637"/>
    <cellStyle name="Ввод  8" xfId="638"/>
    <cellStyle name="Ввод  9" xfId="639"/>
    <cellStyle name="Вывод" xfId="640"/>
    <cellStyle name="Вывод 10" xfId="641"/>
    <cellStyle name="Вывод 11" xfId="642"/>
    <cellStyle name="Вывод 12" xfId="643"/>
    <cellStyle name="Вывод 13" xfId="644"/>
    <cellStyle name="Вывод 2" xfId="645"/>
    <cellStyle name="Вывод 2 10" xfId="646"/>
    <cellStyle name="Вывод 2 11" xfId="647"/>
    <cellStyle name="Вывод 2 12" xfId="648"/>
    <cellStyle name="Вывод 2 13" xfId="649"/>
    <cellStyle name="Вывод 2 2" xfId="650"/>
    <cellStyle name="Вывод 2 3" xfId="651"/>
    <cellStyle name="Вывод 2 4" xfId="652"/>
    <cellStyle name="Вывод 2 5" xfId="653"/>
    <cellStyle name="Вывод 2 6" xfId="654"/>
    <cellStyle name="Вывод 2 7" xfId="655"/>
    <cellStyle name="Вывод 2 8" xfId="656"/>
    <cellStyle name="Вывод 2 9" xfId="657"/>
    <cellStyle name="Вывод 3" xfId="658"/>
    <cellStyle name="Вывод 4" xfId="659"/>
    <cellStyle name="Вывод 5" xfId="660"/>
    <cellStyle name="Вывод 6" xfId="661"/>
    <cellStyle name="Вывод 7" xfId="662"/>
    <cellStyle name="Вывод 8" xfId="663"/>
    <cellStyle name="Вывод 9" xfId="664"/>
    <cellStyle name="Вычисление" xfId="665"/>
    <cellStyle name="Вычисление 10" xfId="666"/>
    <cellStyle name="Вычисление 11" xfId="667"/>
    <cellStyle name="Вычисление 12" xfId="668"/>
    <cellStyle name="Вычисление 13" xfId="669"/>
    <cellStyle name="Вычисление 2" xfId="670"/>
    <cellStyle name="Вычисление 2 10" xfId="671"/>
    <cellStyle name="Вычисление 2 11" xfId="672"/>
    <cellStyle name="Вычисление 2 12" xfId="673"/>
    <cellStyle name="Вычисление 2 13" xfId="674"/>
    <cellStyle name="Вычисление 2 2" xfId="675"/>
    <cellStyle name="Вычисление 2 3" xfId="676"/>
    <cellStyle name="Вычисление 2 4" xfId="677"/>
    <cellStyle name="Вычисление 2 5" xfId="678"/>
    <cellStyle name="Вычисление 2 6" xfId="679"/>
    <cellStyle name="Вычисление 2 7" xfId="680"/>
    <cellStyle name="Вычисление 2 8" xfId="681"/>
    <cellStyle name="Вычисление 2 9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Hyperlink" xfId="690"/>
    <cellStyle name="Currency" xfId="691"/>
    <cellStyle name="Currency [0]" xfId="692"/>
    <cellStyle name="Заголовок 1" xfId="693"/>
    <cellStyle name="Заголовок 1 10" xfId="694"/>
    <cellStyle name="Заголовок 1 11" xfId="695"/>
    <cellStyle name="Заголовок 1 12" xfId="696"/>
    <cellStyle name="Заголовок 1 13" xfId="697"/>
    <cellStyle name="Заголовок 1 2" xfId="698"/>
    <cellStyle name="Заголовок 1 2 10" xfId="699"/>
    <cellStyle name="Заголовок 1 2 11" xfId="700"/>
    <cellStyle name="Заголовок 1 2 12" xfId="701"/>
    <cellStyle name="Заголовок 1 2 13" xfId="702"/>
    <cellStyle name="Заголовок 1 2 2" xfId="703"/>
    <cellStyle name="Заголовок 1 2 3" xfId="704"/>
    <cellStyle name="Заголовок 1 2 4" xfId="705"/>
    <cellStyle name="Заголовок 1 2 5" xfId="706"/>
    <cellStyle name="Заголовок 1 2 6" xfId="707"/>
    <cellStyle name="Заголовок 1 2 7" xfId="708"/>
    <cellStyle name="Заголовок 1 2 8" xfId="709"/>
    <cellStyle name="Заголовок 1 2 9" xfId="710"/>
    <cellStyle name="Заголовок 1 3" xfId="711"/>
    <cellStyle name="Заголовок 1 4" xfId="712"/>
    <cellStyle name="Заголовок 1 5" xfId="713"/>
    <cellStyle name="Заголовок 1 6" xfId="714"/>
    <cellStyle name="Заголовок 1 7" xfId="715"/>
    <cellStyle name="Заголовок 1 8" xfId="716"/>
    <cellStyle name="Заголовок 1 9" xfId="717"/>
    <cellStyle name="Заголовок 2" xfId="718"/>
    <cellStyle name="Заголовок 2 10" xfId="719"/>
    <cellStyle name="Заголовок 2 11" xfId="720"/>
    <cellStyle name="Заголовок 2 12" xfId="721"/>
    <cellStyle name="Заголовок 2 13" xfId="722"/>
    <cellStyle name="Заголовок 2 2" xfId="723"/>
    <cellStyle name="Заголовок 2 2 10" xfId="724"/>
    <cellStyle name="Заголовок 2 2 11" xfId="725"/>
    <cellStyle name="Заголовок 2 2 12" xfId="726"/>
    <cellStyle name="Заголовок 2 2 13" xfId="727"/>
    <cellStyle name="Заголовок 2 2 2" xfId="728"/>
    <cellStyle name="Заголовок 2 2 3" xfId="729"/>
    <cellStyle name="Заголовок 2 2 4" xfId="730"/>
    <cellStyle name="Заголовок 2 2 5" xfId="731"/>
    <cellStyle name="Заголовок 2 2 6" xfId="732"/>
    <cellStyle name="Заголовок 2 2 7" xfId="733"/>
    <cellStyle name="Заголовок 2 2 8" xfId="734"/>
    <cellStyle name="Заголовок 2 2 9" xfId="735"/>
    <cellStyle name="Заголовок 2 3" xfId="736"/>
    <cellStyle name="Заголовок 2 4" xfId="737"/>
    <cellStyle name="Заголовок 2 5" xfId="738"/>
    <cellStyle name="Заголовок 2 6" xfId="739"/>
    <cellStyle name="Заголовок 2 7" xfId="740"/>
    <cellStyle name="Заголовок 2 8" xfId="741"/>
    <cellStyle name="Заголовок 2 9" xfId="742"/>
    <cellStyle name="Заголовок 3" xfId="743"/>
    <cellStyle name="Заголовок 3 10" xfId="744"/>
    <cellStyle name="Заголовок 3 11" xfId="745"/>
    <cellStyle name="Заголовок 3 12" xfId="746"/>
    <cellStyle name="Заголовок 3 13" xfId="747"/>
    <cellStyle name="Заголовок 3 2" xfId="748"/>
    <cellStyle name="Заголовок 3 2 10" xfId="749"/>
    <cellStyle name="Заголовок 3 2 11" xfId="750"/>
    <cellStyle name="Заголовок 3 2 12" xfId="751"/>
    <cellStyle name="Заголовок 3 2 13" xfId="752"/>
    <cellStyle name="Заголовок 3 2 2" xfId="753"/>
    <cellStyle name="Заголовок 3 2 3" xfId="754"/>
    <cellStyle name="Заголовок 3 2 4" xfId="755"/>
    <cellStyle name="Заголовок 3 2 5" xfId="756"/>
    <cellStyle name="Заголовок 3 2 6" xfId="757"/>
    <cellStyle name="Заголовок 3 2 7" xfId="758"/>
    <cellStyle name="Заголовок 3 2 8" xfId="759"/>
    <cellStyle name="Заголовок 3 2 9" xfId="760"/>
    <cellStyle name="Заголовок 3 3" xfId="761"/>
    <cellStyle name="Заголовок 3 4" xfId="762"/>
    <cellStyle name="Заголовок 3 5" xfId="763"/>
    <cellStyle name="Заголовок 3 6" xfId="764"/>
    <cellStyle name="Заголовок 3 7" xfId="765"/>
    <cellStyle name="Заголовок 3 8" xfId="766"/>
    <cellStyle name="Заголовок 3 9" xfId="767"/>
    <cellStyle name="Заголовок 4" xfId="768"/>
    <cellStyle name="Заголовок 4 10" xfId="769"/>
    <cellStyle name="Заголовок 4 11" xfId="770"/>
    <cellStyle name="Заголовок 4 12" xfId="771"/>
    <cellStyle name="Заголовок 4 13" xfId="772"/>
    <cellStyle name="Заголовок 4 2" xfId="773"/>
    <cellStyle name="Заголовок 4 2 10" xfId="774"/>
    <cellStyle name="Заголовок 4 2 11" xfId="775"/>
    <cellStyle name="Заголовок 4 2 12" xfId="776"/>
    <cellStyle name="Заголовок 4 2 13" xfId="777"/>
    <cellStyle name="Заголовок 4 2 2" xfId="778"/>
    <cellStyle name="Заголовок 4 2 3" xfId="779"/>
    <cellStyle name="Заголовок 4 2 4" xfId="780"/>
    <cellStyle name="Заголовок 4 2 5" xfId="781"/>
    <cellStyle name="Заголовок 4 2 6" xfId="782"/>
    <cellStyle name="Заголовок 4 2 7" xfId="783"/>
    <cellStyle name="Заголовок 4 2 8" xfId="784"/>
    <cellStyle name="Заголовок 4 2 9" xfId="785"/>
    <cellStyle name="Заголовок 4 3" xfId="786"/>
    <cellStyle name="Заголовок 4 4" xfId="787"/>
    <cellStyle name="Заголовок 4 5" xfId="788"/>
    <cellStyle name="Заголовок 4 6" xfId="789"/>
    <cellStyle name="Заголовок 4 7" xfId="790"/>
    <cellStyle name="Заголовок 4 8" xfId="791"/>
    <cellStyle name="Заголовок 4 9" xfId="792"/>
    <cellStyle name="Итог" xfId="793"/>
    <cellStyle name="Итог 10" xfId="794"/>
    <cellStyle name="Итог 11" xfId="795"/>
    <cellStyle name="Итог 12" xfId="796"/>
    <cellStyle name="Итог 13" xfId="797"/>
    <cellStyle name="Итог 2" xfId="798"/>
    <cellStyle name="Итог 2 10" xfId="799"/>
    <cellStyle name="Итог 2 11" xfId="800"/>
    <cellStyle name="Итог 2 12" xfId="801"/>
    <cellStyle name="Итог 2 13" xfId="802"/>
    <cellStyle name="Итог 2 2" xfId="803"/>
    <cellStyle name="Итог 2 3" xfId="804"/>
    <cellStyle name="Итог 2 4" xfId="805"/>
    <cellStyle name="Итог 2 5" xfId="806"/>
    <cellStyle name="Итог 2 6" xfId="807"/>
    <cellStyle name="Итог 2 7" xfId="808"/>
    <cellStyle name="Итог 2 8" xfId="809"/>
    <cellStyle name="Итог 2 9" xfId="810"/>
    <cellStyle name="Итог 3" xfId="811"/>
    <cellStyle name="Итог 4" xfId="812"/>
    <cellStyle name="Итог 5" xfId="813"/>
    <cellStyle name="Итог 6" xfId="814"/>
    <cellStyle name="Итог 7" xfId="815"/>
    <cellStyle name="Итог 8" xfId="816"/>
    <cellStyle name="Итог 9" xfId="817"/>
    <cellStyle name="Контрольная ячейка" xfId="818"/>
    <cellStyle name="Контрольная ячейка 10" xfId="819"/>
    <cellStyle name="Контрольная ячейка 11" xfId="820"/>
    <cellStyle name="Контрольная ячейка 12" xfId="821"/>
    <cellStyle name="Контрольная ячейка 13" xfId="822"/>
    <cellStyle name="Контрольная ячейка 2" xfId="823"/>
    <cellStyle name="Контрольная ячейка 2 10" xfId="824"/>
    <cellStyle name="Контрольная ячейка 2 11" xfId="825"/>
    <cellStyle name="Контрольная ячейка 2 12" xfId="826"/>
    <cellStyle name="Контрольная ячейка 2 13" xfId="827"/>
    <cellStyle name="Контрольная ячейка 2 2" xfId="828"/>
    <cellStyle name="Контрольная ячейка 2 3" xfId="829"/>
    <cellStyle name="Контрольная ячейка 2 4" xfId="830"/>
    <cellStyle name="Контрольная ячейка 2 5" xfId="831"/>
    <cellStyle name="Контрольная ячейка 2 6" xfId="832"/>
    <cellStyle name="Контрольная ячейка 2 7" xfId="833"/>
    <cellStyle name="Контрольная ячейка 2 8" xfId="834"/>
    <cellStyle name="Контрольная ячейка 2 9" xfId="835"/>
    <cellStyle name="Контрольная ячейка 3" xfId="836"/>
    <cellStyle name="Контрольная ячейка 4" xfId="837"/>
    <cellStyle name="Контрольная ячейка 5" xfId="838"/>
    <cellStyle name="Контрольная ячейка 6" xfId="839"/>
    <cellStyle name="Контрольная ячейка 7" xfId="840"/>
    <cellStyle name="Контрольная ячейка 8" xfId="841"/>
    <cellStyle name="Контрольная ячейка 9" xfId="842"/>
    <cellStyle name="Название" xfId="843"/>
    <cellStyle name="Название 10" xfId="844"/>
    <cellStyle name="Название 11" xfId="845"/>
    <cellStyle name="Название 12" xfId="846"/>
    <cellStyle name="Название 13" xfId="847"/>
    <cellStyle name="Название 2" xfId="848"/>
    <cellStyle name="Название 2 10" xfId="849"/>
    <cellStyle name="Название 2 11" xfId="850"/>
    <cellStyle name="Название 2 12" xfId="851"/>
    <cellStyle name="Название 2 13" xfId="852"/>
    <cellStyle name="Название 2 2" xfId="853"/>
    <cellStyle name="Название 2 3" xfId="854"/>
    <cellStyle name="Название 2 4" xfId="855"/>
    <cellStyle name="Название 2 5" xfId="856"/>
    <cellStyle name="Название 2 6" xfId="857"/>
    <cellStyle name="Название 2 7" xfId="858"/>
    <cellStyle name="Название 2 8" xfId="859"/>
    <cellStyle name="Название 2 9" xfId="860"/>
    <cellStyle name="Название 3" xfId="861"/>
    <cellStyle name="Название 4" xfId="862"/>
    <cellStyle name="Название 5" xfId="863"/>
    <cellStyle name="Название 6" xfId="864"/>
    <cellStyle name="Название 7" xfId="865"/>
    <cellStyle name="Название 8" xfId="866"/>
    <cellStyle name="Название 9" xfId="867"/>
    <cellStyle name="Нейтральный" xfId="868"/>
    <cellStyle name="Нейтральный 10" xfId="869"/>
    <cellStyle name="Нейтральный 11" xfId="870"/>
    <cellStyle name="Нейтральный 12" xfId="871"/>
    <cellStyle name="Нейтральный 13" xfId="872"/>
    <cellStyle name="Нейтральный 2" xfId="873"/>
    <cellStyle name="Нейтральный 2 10" xfId="874"/>
    <cellStyle name="Нейтральный 2 11" xfId="875"/>
    <cellStyle name="Нейтральный 2 12" xfId="876"/>
    <cellStyle name="Нейтральный 2 13" xfId="877"/>
    <cellStyle name="Нейтральный 2 2" xfId="878"/>
    <cellStyle name="Нейтральный 2 3" xfId="879"/>
    <cellStyle name="Нейтральный 2 4" xfId="880"/>
    <cellStyle name="Нейтральный 2 5" xfId="881"/>
    <cellStyle name="Нейтральный 2 6" xfId="882"/>
    <cellStyle name="Нейтральный 2 7" xfId="883"/>
    <cellStyle name="Нейтральный 2 8" xfId="884"/>
    <cellStyle name="Нейтральный 2 9" xfId="885"/>
    <cellStyle name="Нейтральный 3" xfId="886"/>
    <cellStyle name="Нейтральный 4" xfId="887"/>
    <cellStyle name="Нейтральный 5" xfId="888"/>
    <cellStyle name="Нейтральный 6" xfId="889"/>
    <cellStyle name="Нейтральный 7" xfId="890"/>
    <cellStyle name="Нейтральный 8" xfId="891"/>
    <cellStyle name="Нейтральный 9" xfId="892"/>
    <cellStyle name="Обычный 10" xfId="893"/>
    <cellStyle name="Обычный 11" xfId="894"/>
    <cellStyle name="Обычный 12" xfId="895"/>
    <cellStyle name="Обычный 14" xfId="896"/>
    <cellStyle name="Обычный 14 2" xfId="897"/>
    <cellStyle name="Обычный 14 3" xfId="898"/>
    <cellStyle name="Обычный 15" xfId="899"/>
    <cellStyle name="Обычный 15 2" xfId="900"/>
    <cellStyle name="Обычный 15 3" xfId="901"/>
    <cellStyle name="Обычный 16" xfId="902"/>
    <cellStyle name="Обычный 16 2" xfId="903"/>
    <cellStyle name="Обычный 16 3" xfId="904"/>
    <cellStyle name="Обычный 17" xfId="905"/>
    <cellStyle name="Обычный 17 2" xfId="906"/>
    <cellStyle name="Обычный 17 3" xfId="907"/>
    <cellStyle name="Обычный 18" xfId="908"/>
    <cellStyle name="Обычный 18 2" xfId="909"/>
    <cellStyle name="Обычный 18 3" xfId="910"/>
    <cellStyle name="Обычный 2 10" xfId="911"/>
    <cellStyle name="Обычный 2 11" xfId="912"/>
    <cellStyle name="Обычный 2 12" xfId="913"/>
    <cellStyle name="Обычный 2 13" xfId="914"/>
    <cellStyle name="Обычный 2 2" xfId="915"/>
    <cellStyle name="Обычный 2 3" xfId="916"/>
    <cellStyle name="Обычный 2 4" xfId="917"/>
    <cellStyle name="Обычный 2 5" xfId="918"/>
    <cellStyle name="Обычный 2 6" xfId="919"/>
    <cellStyle name="Обычный 2 7" xfId="920"/>
    <cellStyle name="Обычный 2 8" xfId="921"/>
    <cellStyle name="Обычный 2 9" xfId="922"/>
    <cellStyle name="Обычный 20" xfId="923"/>
    <cellStyle name="Обычный 3" xfId="924"/>
    <cellStyle name="Обычный 4" xfId="925"/>
    <cellStyle name="Обычный 5" xfId="926"/>
    <cellStyle name="Обычный 6" xfId="927"/>
    <cellStyle name="Обычный 7" xfId="928"/>
    <cellStyle name="Обычный 8" xfId="929"/>
    <cellStyle name="Обычный 9" xfId="930"/>
    <cellStyle name="Обычный_деп в разрезе срочности" xfId="931"/>
    <cellStyle name="Обычный_депозиты (ост)" xfId="932"/>
    <cellStyle name="Обычный_депозиты (ост) 11" xfId="933"/>
    <cellStyle name="Обычный_депозиты (ост) 12" xfId="934"/>
    <cellStyle name="Обычный_депозиты (ост) 6" xfId="935"/>
    <cellStyle name="Обычный_депозиты (ост) 7" xfId="936"/>
    <cellStyle name="Обычный_депозиты (ост) 8" xfId="937"/>
    <cellStyle name="Followed Hyperlink" xfId="938"/>
    <cellStyle name="Плохой" xfId="939"/>
    <cellStyle name="Плохой 10" xfId="940"/>
    <cellStyle name="Плохой 11" xfId="941"/>
    <cellStyle name="Плохой 12" xfId="942"/>
    <cellStyle name="Плохой 13" xfId="943"/>
    <cellStyle name="Плохой 2" xfId="944"/>
    <cellStyle name="Плохой 2 10" xfId="945"/>
    <cellStyle name="Плохой 2 11" xfId="946"/>
    <cellStyle name="Плохой 2 12" xfId="947"/>
    <cellStyle name="Плохой 2 13" xfId="948"/>
    <cellStyle name="Плохой 2 2" xfId="949"/>
    <cellStyle name="Плохой 2 3" xfId="950"/>
    <cellStyle name="Плохой 2 4" xfId="951"/>
    <cellStyle name="Плохой 2 5" xfId="952"/>
    <cellStyle name="Плохой 2 6" xfId="953"/>
    <cellStyle name="Плохой 2 7" xfId="954"/>
    <cellStyle name="Плохой 2 8" xfId="955"/>
    <cellStyle name="Плохой 2 9" xfId="956"/>
    <cellStyle name="Плохой 3" xfId="957"/>
    <cellStyle name="Плохой 4" xfId="958"/>
    <cellStyle name="Плохой 5" xfId="959"/>
    <cellStyle name="Плохой 6" xfId="960"/>
    <cellStyle name="Плохой 7" xfId="961"/>
    <cellStyle name="Плохой 8" xfId="962"/>
    <cellStyle name="Плохой 9" xfId="963"/>
    <cellStyle name="Пояснение" xfId="964"/>
    <cellStyle name="Пояснение 10" xfId="965"/>
    <cellStyle name="Пояснение 11" xfId="966"/>
    <cellStyle name="Пояснение 12" xfId="967"/>
    <cellStyle name="Пояснение 13" xfId="968"/>
    <cellStyle name="Пояснение 2" xfId="969"/>
    <cellStyle name="Пояснение 2 10" xfId="970"/>
    <cellStyle name="Пояснение 2 11" xfId="971"/>
    <cellStyle name="Пояснение 2 12" xfId="972"/>
    <cellStyle name="Пояснение 2 13" xfId="973"/>
    <cellStyle name="Пояснение 2 2" xfId="974"/>
    <cellStyle name="Пояснение 2 3" xfId="975"/>
    <cellStyle name="Пояснение 2 4" xfId="976"/>
    <cellStyle name="Пояснение 2 5" xfId="977"/>
    <cellStyle name="Пояснение 2 6" xfId="978"/>
    <cellStyle name="Пояснение 2 7" xfId="979"/>
    <cellStyle name="Пояснение 2 8" xfId="980"/>
    <cellStyle name="Пояснение 2 9" xfId="981"/>
    <cellStyle name="Пояснение 3" xfId="982"/>
    <cellStyle name="Пояснение 4" xfId="983"/>
    <cellStyle name="Пояснение 5" xfId="984"/>
    <cellStyle name="Пояснение 6" xfId="985"/>
    <cellStyle name="Пояснение 7" xfId="986"/>
    <cellStyle name="Пояснение 8" xfId="987"/>
    <cellStyle name="Пояснение 9" xfId="988"/>
    <cellStyle name="Примечание" xfId="989"/>
    <cellStyle name="Примечание 10" xfId="990"/>
    <cellStyle name="Примечание 11" xfId="991"/>
    <cellStyle name="Примечание 12" xfId="992"/>
    <cellStyle name="Примечание 13" xfId="993"/>
    <cellStyle name="Примечание 14" xfId="994"/>
    <cellStyle name="Примечание 15" xfId="995"/>
    <cellStyle name="Примечание 16" xfId="996"/>
    <cellStyle name="Примечание 2" xfId="997"/>
    <cellStyle name="Примечание 2 10" xfId="998"/>
    <cellStyle name="Примечание 2 11" xfId="999"/>
    <cellStyle name="Примечание 2 12" xfId="1000"/>
    <cellStyle name="Примечание 2 13" xfId="1001"/>
    <cellStyle name="Примечание 2 14" xfId="1002"/>
    <cellStyle name="Примечание 2 2" xfId="1003"/>
    <cellStyle name="Примечание 2 2 10" xfId="1004"/>
    <cellStyle name="Примечание 2 2 11" xfId="1005"/>
    <cellStyle name="Примечание 2 2 12" xfId="1006"/>
    <cellStyle name="Примечание 2 2 13" xfId="1007"/>
    <cellStyle name="Примечание 2 2 14" xfId="1008"/>
    <cellStyle name="Примечание 2 2 2" xfId="1009"/>
    <cellStyle name="Примечание 2 2 2 10" xfId="1010"/>
    <cellStyle name="Примечание 2 2 2 11" xfId="1011"/>
    <cellStyle name="Примечание 2 2 2 12" xfId="1012"/>
    <cellStyle name="Примечание 2 2 2 13" xfId="1013"/>
    <cellStyle name="Примечание 2 2 2 2" xfId="1014"/>
    <cellStyle name="Примечание 2 2 2 2 10" xfId="1015"/>
    <cellStyle name="Примечание 2 2 2 2 11" xfId="1016"/>
    <cellStyle name="Примечание 2 2 2 2 12" xfId="1017"/>
    <cellStyle name="Примечание 2 2 2 2 13" xfId="1018"/>
    <cellStyle name="Примечание 2 2 2 2 2" xfId="1019"/>
    <cellStyle name="Примечание 2 2 2 2 2 10" xfId="1020"/>
    <cellStyle name="Примечание 2 2 2 2 2 11" xfId="1021"/>
    <cellStyle name="Примечание 2 2 2 2 2 12" xfId="1022"/>
    <cellStyle name="Примечание 2 2 2 2 2 13" xfId="1023"/>
    <cellStyle name="Примечание 2 2 2 2 2 2" xfId="1024"/>
    <cellStyle name="Примечание 2 2 2 2 2 3" xfId="1025"/>
    <cellStyle name="Примечание 2 2 2 2 2 4" xfId="1026"/>
    <cellStyle name="Примечание 2 2 2 2 2 5" xfId="1027"/>
    <cellStyle name="Примечание 2 2 2 2 2 6" xfId="1028"/>
    <cellStyle name="Примечание 2 2 2 2 2 7" xfId="1029"/>
    <cellStyle name="Примечание 2 2 2 2 2 8" xfId="1030"/>
    <cellStyle name="Примечание 2 2 2 2 2 9" xfId="1031"/>
    <cellStyle name="Примечание 2 2 2 2 3" xfId="1032"/>
    <cellStyle name="Примечание 2 2 2 2 4" xfId="1033"/>
    <cellStyle name="Примечание 2 2 2 2 5" xfId="1034"/>
    <cellStyle name="Примечание 2 2 2 2 6" xfId="1035"/>
    <cellStyle name="Примечание 2 2 2 2 7" xfId="1036"/>
    <cellStyle name="Примечание 2 2 2 2 8" xfId="1037"/>
    <cellStyle name="Примечание 2 2 2 2 9" xfId="1038"/>
    <cellStyle name="Примечание 2 2 2 3" xfId="1039"/>
    <cellStyle name="Примечание 2 2 2 4" xfId="1040"/>
    <cellStyle name="Примечание 2 2 2 5" xfId="1041"/>
    <cellStyle name="Примечание 2 2 2 6" xfId="1042"/>
    <cellStyle name="Примечание 2 2 2 7" xfId="1043"/>
    <cellStyle name="Примечание 2 2 2 8" xfId="1044"/>
    <cellStyle name="Примечание 2 2 2 9" xfId="1045"/>
    <cellStyle name="Примечание 2 2 3" xfId="1046"/>
    <cellStyle name="Примечание 2 2 4" xfId="1047"/>
    <cellStyle name="Примечание 2 2 5" xfId="1048"/>
    <cellStyle name="Примечание 2 2 6" xfId="1049"/>
    <cellStyle name="Примечание 2 2 7" xfId="1050"/>
    <cellStyle name="Примечание 2 2 8" xfId="1051"/>
    <cellStyle name="Примечание 2 2 9" xfId="1052"/>
    <cellStyle name="Примечание 2 3" xfId="1053"/>
    <cellStyle name="Примечание 2 4" xfId="1054"/>
    <cellStyle name="Примечание 2 5" xfId="1055"/>
    <cellStyle name="Примечание 2 6" xfId="1056"/>
    <cellStyle name="Примечание 2 7" xfId="1057"/>
    <cellStyle name="Примечание 2 8" xfId="1058"/>
    <cellStyle name="Примечание 2 9" xfId="1059"/>
    <cellStyle name="Примечание 3" xfId="1060"/>
    <cellStyle name="Примечание 4" xfId="1061"/>
    <cellStyle name="Примечание 5" xfId="1062"/>
    <cellStyle name="Примечание 6" xfId="1063"/>
    <cellStyle name="Примечание 7" xfId="1064"/>
    <cellStyle name="Примечание 8" xfId="1065"/>
    <cellStyle name="Примечание 9" xfId="1066"/>
    <cellStyle name="Percent" xfId="1067"/>
    <cellStyle name="Процентный 10" xfId="1068"/>
    <cellStyle name="Процентный 11" xfId="1069"/>
    <cellStyle name="Процентный 12" xfId="1070"/>
    <cellStyle name="Процентный 2" xfId="1071"/>
    <cellStyle name="Процентный 3" xfId="1072"/>
    <cellStyle name="Процентный 4" xfId="1073"/>
    <cellStyle name="Процентный 5" xfId="1074"/>
    <cellStyle name="Процентный 6" xfId="1075"/>
    <cellStyle name="Процентный 7" xfId="1076"/>
    <cellStyle name="Процентный 8" xfId="1077"/>
    <cellStyle name="Процентный 9" xfId="1078"/>
    <cellStyle name="Связанная ячейка" xfId="1079"/>
    <cellStyle name="Связанная ячейка 10" xfId="1080"/>
    <cellStyle name="Связанная ячейка 11" xfId="1081"/>
    <cellStyle name="Связанная ячейка 12" xfId="1082"/>
    <cellStyle name="Связанная ячейка 13" xfId="1083"/>
    <cellStyle name="Связанная ячейка 2" xfId="1084"/>
    <cellStyle name="Связанная ячейка 2 10" xfId="1085"/>
    <cellStyle name="Связанная ячейка 2 11" xfId="1086"/>
    <cellStyle name="Связанная ячейка 2 12" xfId="1087"/>
    <cellStyle name="Связанная ячейка 2 13" xfId="1088"/>
    <cellStyle name="Связанная ячейка 2 2" xfId="1089"/>
    <cellStyle name="Связанная ячейка 2 3" xfId="1090"/>
    <cellStyle name="Связанная ячейка 2 4" xfId="1091"/>
    <cellStyle name="Связанная ячейка 2 5" xfId="1092"/>
    <cellStyle name="Связанная ячейка 2 6" xfId="1093"/>
    <cellStyle name="Связанная ячейка 2 7" xfId="1094"/>
    <cellStyle name="Связанная ячейка 2 8" xfId="1095"/>
    <cellStyle name="Связанная ячейка 2 9" xfId="1096"/>
    <cellStyle name="Связанная ячейка 3" xfId="1097"/>
    <cellStyle name="Связанная ячейка 4" xfId="1098"/>
    <cellStyle name="Связанная ячейка 5" xfId="1099"/>
    <cellStyle name="Связанная ячейка 6" xfId="1100"/>
    <cellStyle name="Связанная ячейка 7" xfId="1101"/>
    <cellStyle name="Связанная ячейка 8" xfId="1102"/>
    <cellStyle name="Связанная ячейка 9" xfId="1103"/>
    <cellStyle name="Текст предупреждения" xfId="1104"/>
    <cellStyle name="Текст предупреждения 10" xfId="1105"/>
    <cellStyle name="Текст предупреждения 11" xfId="1106"/>
    <cellStyle name="Текст предупреждения 12" xfId="1107"/>
    <cellStyle name="Текст предупреждения 13" xfId="1108"/>
    <cellStyle name="Текст предупреждения 2" xfId="1109"/>
    <cellStyle name="Текст предупреждения 2 10" xfId="1110"/>
    <cellStyle name="Текст предупреждения 2 11" xfId="1111"/>
    <cellStyle name="Текст предупреждения 2 12" xfId="1112"/>
    <cellStyle name="Текст предупреждения 2 13" xfId="1113"/>
    <cellStyle name="Текст предупреждения 2 2" xfId="1114"/>
    <cellStyle name="Текст предупреждения 2 3" xfId="1115"/>
    <cellStyle name="Текст предупреждения 2 4" xfId="1116"/>
    <cellStyle name="Текст предупреждения 2 5" xfId="1117"/>
    <cellStyle name="Текст предупреждения 2 6" xfId="1118"/>
    <cellStyle name="Текст предупреждения 2 7" xfId="1119"/>
    <cellStyle name="Текст предупреждения 2 8" xfId="1120"/>
    <cellStyle name="Текст предупреждения 2 9" xfId="1121"/>
    <cellStyle name="Текст предупреждения 3" xfId="1122"/>
    <cellStyle name="Текст предупреждения 4" xfId="1123"/>
    <cellStyle name="Текст предупреждения 5" xfId="1124"/>
    <cellStyle name="Текст предупреждения 6" xfId="1125"/>
    <cellStyle name="Текст предупреждения 7" xfId="1126"/>
    <cellStyle name="Текст предупреждения 8" xfId="1127"/>
    <cellStyle name="Текст предупреждения 9" xfId="1128"/>
    <cellStyle name="Comma" xfId="1129"/>
    <cellStyle name="Comma [0]" xfId="1130"/>
    <cellStyle name="Хороший" xfId="1131"/>
    <cellStyle name="Хороший 10" xfId="1132"/>
    <cellStyle name="Хороший 11" xfId="1133"/>
    <cellStyle name="Хороший 12" xfId="1134"/>
    <cellStyle name="Хороший 13" xfId="1135"/>
    <cellStyle name="Хороший 2" xfId="1136"/>
    <cellStyle name="Хороший 2 10" xfId="1137"/>
    <cellStyle name="Хороший 2 11" xfId="1138"/>
    <cellStyle name="Хороший 2 12" xfId="1139"/>
    <cellStyle name="Хороший 2 13" xfId="1140"/>
    <cellStyle name="Хороший 2 2" xfId="1141"/>
    <cellStyle name="Хороший 2 3" xfId="1142"/>
    <cellStyle name="Хороший 2 4" xfId="1143"/>
    <cellStyle name="Хороший 2 5" xfId="1144"/>
    <cellStyle name="Хороший 2 6" xfId="1145"/>
    <cellStyle name="Хороший 2 7" xfId="1146"/>
    <cellStyle name="Хороший 2 8" xfId="1147"/>
    <cellStyle name="Хороший 2 9" xfId="1148"/>
    <cellStyle name="Хороший 3" xfId="1149"/>
    <cellStyle name="Хороший 4" xfId="1150"/>
    <cellStyle name="Хороший 5" xfId="1151"/>
    <cellStyle name="Хороший 6" xfId="1152"/>
    <cellStyle name="Хороший 7" xfId="1153"/>
    <cellStyle name="Хороший 8" xfId="1154"/>
    <cellStyle name="Хороший 9" xfId="1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zap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 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999.0709</v>
          </cell>
          <cell r="C8">
            <v>7.788</v>
          </cell>
          <cell r="D8">
            <v>301.1502</v>
          </cell>
          <cell r="E8">
            <v>80.4668</v>
          </cell>
          <cell r="F8">
            <v>26.5763</v>
          </cell>
          <cell r="G8">
            <v>511.82529999999997</v>
          </cell>
          <cell r="H8">
            <v>71.2643</v>
          </cell>
          <cell r="I8">
            <v>0</v>
          </cell>
        </row>
        <row r="9">
          <cell r="B9">
            <v>1002.7891999999999</v>
          </cell>
          <cell r="C9">
            <v>2.7653000000000003</v>
          </cell>
          <cell r="D9">
            <v>293.85970000000003</v>
          </cell>
          <cell r="E9">
            <v>88.9128</v>
          </cell>
          <cell r="F9">
            <v>39.297</v>
          </cell>
          <cell r="G9">
            <v>506.9915</v>
          </cell>
          <cell r="H9">
            <v>70.96289999999999</v>
          </cell>
          <cell r="I9">
            <v>0</v>
          </cell>
        </row>
        <row r="10">
          <cell r="B10">
            <v>1016.1751999999999</v>
          </cell>
          <cell r="C10">
            <v>7.685</v>
          </cell>
          <cell r="D10">
            <v>285.20259999999996</v>
          </cell>
          <cell r="E10">
            <v>98.494</v>
          </cell>
          <cell r="F10">
            <v>44.0331</v>
          </cell>
          <cell r="G10">
            <v>519.6798</v>
          </cell>
          <cell r="H10">
            <v>61.0807</v>
          </cell>
          <cell r="I10">
            <v>0</v>
          </cell>
        </row>
        <row r="11">
          <cell r="B11">
            <v>999.145</v>
          </cell>
          <cell r="C11">
            <v>9.566</v>
          </cell>
          <cell r="D11">
            <v>266.034</v>
          </cell>
          <cell r="E11">
            <v>94.18169999999999</v>
          </cell>
          <cell r="F11">
            <v>49.9171</v>
          </cell>
          <cell r="G11">
            <v>518.7792000000001</v>
          </cell>
          <cell r="H11">
            <v>60.667</v>
          </cell>
          <cell r="I11">
            <v>0</v>
          </cell>
        </row>
        <row r="12">
          <cell r="B12">
            <v>279.5088</v>
          </cell>
          <cell r="C12">
            <v>10.082</v>
          </cell>
          <cell r="D12">
            <v>49.8876</v>
          </cell>
          <cell r="E12">
            <v>80.8355</v>
          </cell>
          <cell r="F12">
            <v>57.404300000000006</v>
          </cell>
          <cell r="G12">
            <v>80.1184</v>
          </cell>
          <cell r="H12">
            <v>1.181</v>
          </cell>
          <cell r="I12">
            <v>0</v>
          </cell>
        </row>
        <row r="13">
          <cell r="B13">
            <v>293.0755</v>
          </cell>
          <cell r="C13">
            <v>17.478900000000003</v>
          </cell>
          <cell r="D13">
            <v>56.9325</v>
          </cell>
          <cell r="E13">
            <v>73.632</v>
          </cell>
          <cell r="F13">
            <v>62.369099999999996</v>
          </cell>
          <cell r="G13">
            <v>81.511</v>
          </cell>
          <cell r="H13">
            <v>1.152</v>
          </cell>
          <cell r="I13">
            <v>0</v>
          </cell>
        </row>
        <row r="14">
          <cell r="B14">
            <v>284.64090000000004</v>
          </cell>
          <cell r="C14">
            <v>19.000799999999998</v>
          </cell>
          <cell r="D14">
            <v>49.915099999999995</v>
          </cell>
          <cell r="E14">
            <v>84.3414</v>
          </cell>
          <cell r="F14">
            <v>49.262800000000006</v>
          </cell>
          <cell r="G14">
            <v>80.8648</v>
          </cell>
          <cell r="H14">
            <v>1.256</v>
          </cell>
          <cell r="I14">
            <v>0</v>
          </cell>
        </row>
        <row r="15">
          <cell r="B15">
            <v>291.4479</v>
          </cell>
          <cell r="C15">
            <v>6.564</v>
          </cell>
          <cell r="D15">
            <v>51.8145</v>
          </cell>
          <cell r="E15">
            <v>92.7446</v>
          </cell>
          <cell r="F15">
            <v>51.4108</v>
          </cell>
          <cell r="G15">
            <v>87.668</v>
          </cell>
          <cell r="H15">
            <v>1.246</v>
          </cell>
          <cell r="I15">
            <v>0</v>
          </cell>
        </row>
        <row r="16">
          <cell r="B16">
            <v>272.5799</v>
          </cell>
          <cell r="C16">
            <v>6.8404</v>
          </cell>
          <cell r="D16">
            <v>50.5814</v>
          </cell>
          <cell r="E16">
            <v>81.7758</v>
          </cell>
          <cell r="F16">
            <v>54.8943</v>
          </cell>
          <cell r="G16">
            <v>77.25</v>
          </cell>
          <cell r="H16">
            <v>1.238</v>
          </cell>
          <cell r="I16">
            <v>0</v>
          </cell>
        </row>
        <row r="17">
          <cell r="B17">
            <v>254.283</v>
          </cell>
          <cell r="C17">
            <v>10.759</v>
          </cell>
          <cell r="D17">
            <v>33.489599999999996</v>
          </cell>
          <cell r="E17">
            <v>77.77539999999999</v>
          </cell>
          <cell r="F17">
            <v>35.9975</v>
          </cell>
          <cell r="G17">
            <v>94.6445</v>
          </cell>
          <cell r="H17">
            <v>1.617</v>
          </cell>
          <cell r="I17">
            <v>0</v>
          </cell>
        </row>
        <row r="18">
          <cell r="B18">
            <v>235.0435</v>
          </cell>
          <cell r="C18">
            <v>10.508</v>
          </cell>
          <cell r="D18">
            <v>26.8401</v>
          </cell>
          <cell r="E18">
            <v>84.93560000000001</v>
          </cell>
          <cell r="F18">
            <v>34.591300000000004</v>
          </cell>
          <cell r="G18">
            <v>76.6695</v>
          </cell>
          <cell r="H18">
            <v>1.499</v>
          </cell>
          <cell r="I18">
            <v>0</v>
          </cell>
        </row>
        <row r="19">
          <cell r="B19">
            <v>250.1344</v>
          </cell>
          <cell r="C19">
            <v>6.905</v>
          </cell>
          <cell r="D19">
            <v>48.5241</v>
          </cell>
          <cell r="E19">
            <v>101.9634</v>
          </cell>
          <cell r="F19">
            <v>30.3964</v>
          </cell>
          <cell r="G19">
            <v>60.8745</v>
          </cell>
          <cell r="H19">
            <v>1.471</v>
          </cell>
          <cell r="I19">
            <v>0</v>
          </cell>
        </row>
        <row r="20">
          <cell r="B20">
            <v>227.5951</v>
          </cell>
          <cell r="C20">
            <v>3.669</v>
          </cell>
          <cell r="D20">
            <v>62.8452</v>
          </cell>
          <cell r="E20">
            <v>86.0529</v>
          </cell>
          <cell r="F20">
            <v>31.1873</v>
          </cell>
          <cell r="G20">
            <v>40.9197</v>
          </cell>
          <cell r="H20">
            <v>2.921</v>
          </cell>
          <cell r="I20">
            <v>0</v>
          </cell>
        </row>
        <row r="21">
          <cell r="B21">
            <v>238.3426</v>
          </cell>
          <cell r="C21">
            <v>2.972</v>
          </cell>
          <cell r="D21">
            <v>29.9483</v>
          </cell>
          <cell r="E21">
            <v>93.9159</v>
          </cell>
          <cell r="F21">
            <v>67.9922</v>
          </cell>
          <cell r="G21">
            <v>42.1142</v>
          </cell>
          <cell r="H21">
            <v>1.4</v>
          </cell>
          <cell r="I21">
            <v>0</v>
          </cell>
        </row>
        <row r="22">
          <cell r="B22">
            <v>257.22610000000003</v>
          </cell>
          <cell r="C22">
            <v>0.963</v>
          </cell>
          <cell r="D22">
            <v>30.91</v>
          </cell>
          <cell r="E22">
            <v>137.886</v>
          </cell>
          <cell r="F22">
            <v>45.479</v>
          </cell>
          <cell r="G22">
            <v>40.6601</v>
          </cell>
          <cell r="H22">
            <v>1.328</v>
          </cell>
          <cell r="I22">
            <v>0</v>
          </cell>
        </row>
        <row r="23">
          <cell r="B23">
            <v>264.85209999999995</v>
          </cell>
          <cell r="C23">
            <v>1.92</v>
          </cell>
          <cell r="D23">
            <v>24.4</v>
          </cell>
          <cell r="E23">
            <v>85.132</v>
          </cell>
          <cell r="F23">
            <v>111.15010000000001</v>
          </cell>
          <cell r="G23">
            <v>40.927</v>
          </cell>
          <cell r="H23">
            <v>1.323</v>
          </cell>
          <cell r="I23">
            <v>0</v>
          </cell>
        </row>
        <row r="24">
          <cell r="B24">
            <v>295.872</v>
          </cell>
          <cell r="C24">
            <v>4.702</v>
          </cell>
          <cell r="D24">
            <v>22.322</v>
          </cell>
          <cell r="E24">
            <v>94.854</v>
          </cell>
          <cell r="F24">
            <v>133.5349</v>
          </cell>
          <cell r="G24">
            <v>38.2071</v>
          </cell>
          <cell r="H24">
            <v>2.252</v>
          </cell>
          <cell r="I24">
            <v>0</v>
          </cell>
        </row>
        <row r="25">
          <cell r="B25">
            <v>314.0104</v>
          </cell>
          <cell r="C25">
            <v>4.161</v>
          </cell>
          <cell r="D25">
            <v>30.386200000000002</v>
          </cell>
          <cell r="E25">
            <v>102.5592</v>
          </cell>
          <cell r="F25">
            <v>135.5825</v>
          </cell>
          <cell r="G25">
            <v>38.5075</v>
          </cell>
          <cell r="H25">
            <v>2.814</v>
          </cell>
          <cell r="I25">
            <v>0</v>
          </cell>
        </row>
        <row r="26">
          <cell r="B26">
            <v>352.92</v>
          </cell>
          <cell r="C26">
            <v>1.165</v>
          </cell>
          <cell r="D26">
            <v>34.9261</v>
          </cell>
          <cell r="E26">
            <v>223.40120000000002</v>
          </cell>
          <cell r="F26">
            <v>54.683699999999995</v>
          </cell>
          <cell r="G26">
            <v>35.96</v>
          </cell>
          <cell r="H26">
            <v>2.784</v>
          </cell>
          <cell r="I26">
            <v>0</v>
          </cell>
        </row>
        <row r="27">
          <cell r="B27">
            <v>350.1069</v>
          </cell>
          <cell r="C27">
            <v>4.9525</v>
          </cell>
          <cell r="D27">
            <v>39.811800000000005</v>
          </cell>
          <cell r="E27">
            <v>222.5137</v>
          </cell>
          <cell r="F27">
            <v>41.182300000000005</v>
          </cell>
          <cell r="G27">
            <v>38.6066</v>
          </cell>
          <cell r="H27">
            <v>3.04</v>
          </cell>
          <cell r="I27">
            <v>0</v>
          </cell>
        </row>
        <row r="28">
          <cell r="B28">
            <v>343.9325</v>
          </cell>
          <cell r="C28">
            <v>9.2181</v>
          </cell>
          <cell r="D28">
            <v>34.0665</v>
          </cell>
          <cell r="E28">
            <v>202.1495</v>
          </cell>
          <cell r="F28">
            <v>61.8673</v>
          </cell>
          <cell r="G28">
            <v>33.6851</v>
          </cell>
          <cell r="H28">
            <v>2.946</v>
          </cell>
          <cell r="I28">
            <v>0</v>
          </cell>
        </row>
        <row r="29">
          <cell r="B29">
            <v>365.77479999999997</v>
          </cell>
          <cell r="C29">
            <v>1.7265</v>
          </cell>
          <cell r="D29">
            <v>43.7344</v>
          </cell>
          <cell r="E29">
            <v>216.1022</v>
          </cell>
          <cell r="F29">
            <v>67.6644</v>
          </cell>
          <cell r="G29">
            <v>33.646300000000004</v>
          </cell>
          <cell r="H29">
            <v>2.901</v>
          </cell>
          <cell r="I29">
            <v>0</v>
          </cell>
        </row>
        <row r="30">
          <cell r="B30">
            <v>386.1208</v>
          </cell>
          <cell r="C30">
            <v>6.193</v>
          </cell>
          <cell r="D30">
            <v>43.3595</v>
          </cell>
          <cell r="E30">
            <v>254.1453</v>
          </cell>
          <cell r="F30">
            <v>44.971599999999995</v>
          </cell>
          <cell r="G30">
            <v>34.1134</v>
          </cell>
          <cell r="H30">
            <v>3.338</v>
          </cell>
          <cell r="I30">
            <v>0</v>
          </cell>
        </row>
        <row r="31">
          <cell r="B31">
            <v>476.3506</v>
          </cell>
          <cell r="C31">
            <v>23.410700000000002</v>
          </cell>
          <cell r="D31">
            <v>46.8276</v>
          </cell>
          <cell r="E31">
            <v>281.51390000000004</v>
          </cell>
          <cell r="F31">
            <v>69.77080000000001</v>
          </cell>
          <cell r="G31">
            <v>51.693599999999996</v>
          </cell>
          <cell r="H31">
            <v>3.134</v>
          </cell>
          <cell r="I31">
            <v>0</v>
          </cell>
        </row>
        <row r="32">
          <cell r="B32">
            <v>503.4985</v>
          </cell>
          <cell r="C32">
            <v>8.93</v>
          </cell>
          <cell r="D32">
            <v>62.598800000000004</v>
          </cell>
          <cell r="E32">
            <v>305.8952</v>
          </cell>
          <cell r="F32">
            <v>73.50569999999999</v>
          </cell>
          <cell r="G32">
            <v>49.229800000000004</v>
          </cell>
          <cell r="H32">
            <v>3.339</v>
          </cell>
          <cell r="I32">
            <v>0</v>
          </cell>
        </row>
        <row r="33">
          <cell r="B33">
            <v>539.953</v>
          </cell>
          <cell r="C33">
            <v>9.566</v>
          </cell>
          <cell r="D33">
            <v>62.5976</v>
          </cell>
          <cell r="E33">
            <v>292.8815</v>
          </cell>
          <cell r="F33">
            <v>119.4593</v>
          </cell>
          <cell r="G33">
            <v>52.2367</v>
          </cell>
          <cell r="H33">
            <v>3.2119</v>
          </cell>
          <cell r="I33">
            <v>0</v>
          </cell>
        </row>
        <row r="34">
          <cell r="B34">
            <v>578.9642</v>
          </cell>
          <cell r="C34">
            <v>5.718</v>
          </cell>
          <cell r="D34">
            <v>53.0825</v>
          </cell>
          <cell r="E34">
            <v>331.2515</v>
          </cell>
          <cell r="F34">
            <v>131.9041</v>
          </cell>
          <cell r="G34">
            <v>53.8419</v>
          </cell>
          <cell r="H34">
            <v>3.1662</v>
          </cell>
          <cell r="I34">
            <v>0</v>
          </cell>
        </row>
        <row r="35">
          <cell r="B35">
            <v>665.7646</v>
          </cell>
          <cell r="C35">
            <v>7.201</v>
          </cell>
          <cell r="D35">
            <v>44.9632</v>
          </cell>
          <cell r="E35">
            <v>406.54990000000004</v>
          </cell>
          <cell r="F35">
            <v>149.868</v>
          </cell>
          <cell r="G35">
            <v>54.1145</v>
          </cell>
          <cell r="H35">
            <v>3.068</v>
          </cell>
          <cell r="I35">
            <v>0</v>
          </cell>
        </row>
        <row r="36">
          <cell r="B36">
            <v>726.4417</v>
          </cell>
          <cell r="C36">
            <v>19.824900000000003</v>
          </cell>
          <cell r="D36">
            <v>58.5077</v>
          </cell>
          <cell r="E36">
            <v>266.8707</v>
          </cell>
          <cell r="F36">
            <v>319.925</v>
          </cell>
          <cell r="G36">
            <v>57.9194</v>
          </cell>
          <cell r="H36">
            <v>3.394</v>
          </cell>
          <cell r="I36">
            <v>0</v>
          </cell>
        </row>
        <row r="37">
          <cell r="B37">
            <v>700.0366</v>
          </cell>
          <cell r="C37">
            <v>6.45</v>
          </cell>
          <cell r="D37">
            <v>46.9759</v>
          </cell>
          <cell r="E37">
            <v>243.6502</v>
          </cell>
          <cell r="F37">
            <v>329.0465</v>
          </cell>
          <cell r="G37">
            <v>70.598</v>
          </cell>
          <cell r="H37">
            <v>3.316</v>
          </cell>
          <cell r="I37">
            <v>0</v>
          </cell>
        </row>
        <row r="38">
          <cell r="B38">
            <v>716.2799</v>
          </cell>
          <cell r="C38">
            <v>5.1308</v>
          </cell>
          <cell r="D38">
            <v>43.740199999999994</v>
          </cell>
          <cell r="E38">
            <v>270.2738</v>
          </cell>
          <cell r="F38">
            <v>328.7193</v>
          </cell>
          <cell r="G38">
            <v>66.615</v>
          </cell>
          <cell r="H38">
            <v>1.8008</v>
          </cell>
          <cell r="I38">
            <v>0</v>
          </cell>
        </row>
        <row r="39">
          <cell r="B39">
            <v>686.5042</v>
          </cell>
          <cell r="C39">
            <v>7.9878</v>
          </cell>
          <cell r="D39">
            <v>98.32260000000001</v>
          </cell>
          <cell r="E39">
            <v>379.4896</v>
          </cell>
          <cell r="F39">
            <v>130.62460000000002</v>
          </cell>
          <cell r="G39">
            <v>68.4365</v>
          </cell>
          <cell r="H39">
            <v>1.6431</v>
          </cell>
          <cell r="I39">
            <v>0</v>
          </cell>
        </row>
        <row r="40">
          <cell r="B40">
            <v>724.2621</v>
          </cell>
          <cell r="C40">
            <v>43.6184</v>
          </cell>
          <cell r="D40">
            <v>45.612199999999994</v>
          </cell>
          <cell r="E40">
            <v>371.125</v>
          </cell>
          <cell r="F40">
            <v>149.41729999999998</v>
          </cell>
          <cell r="G40">
            <v>112.8652</v>
          </cell>
          <cell r="H40">
            <v>1.624</v>
          </cell>
          <cell r="I40">
            <v>0</v>
          </cell>
        </row>
        <row r="41">
          <cell r="B41">
            <v>584.4159000000001</v>
          </cell>
          <cell r="C41">
            <v>2.7794</v>
          </cell>
          <cell r="D41">
            <v>31.8163</v>
          </cell>
          <cell r="E41">
            <v>298.8009</v>
          </cell>
          <cell r="F41">
            <v>129.2254</v>
          </cell>
          <cell r="G41">
            <v>120.07939999999999</v>
          </cell>
          <cell r="H41">
            <v>1.7145</v>
          </cell>
          <cell r="I41">
            <v>0</v>
          </cell>
        </row>
        <row r="42">
          <cell r="B42">
            <v>466.4776</v>
          </cell>
          <cell r="C42">
            <v>6.9307</v>
          </cell>
          <cell r="D42">
            <v>26.0998</v>
          </cell>
          <cell r="E42">
            <v>164.0605</v>
          </cell>
          <cell r="F42">
            <v>141.00039999999998</v>
          </cell>
          <cell r="G42">
            <v>126.8402</v>
          </cell>
          <cell r="H42">
            <v>1.546</v>
          </cell>
          <cell r="I42">
            <v>0</v>
          </cell>
        </row>
        <row r="43">
          <cell r="B43">
            <v>479.4643</v>
          </cell>
          <cell r="C43">
            <v>13.318</v>
          </cell>
          <cell r="D43">
            <v>36.9976</v>
          </cell>
          <cell r="E43">
            <v>126.345</v>
          </cell>
          <cell r="F43">
            <v>121.63210000000001</v>
          </cell>
          <cell r="G43">
            <v>179.3268</v>
          </cell>
          <cell r="H43">
            <v>1.8448</v>
          </cell>
          <cell r="I43">
            <v>0</v>
          </cell>
        </row>
        <row r="44">
          <cell r="B44">
            <v>448.112</v>
          </cell>
          <cell r="C44">
            <v>12.0643</v>
          </cell>
          <cell r="D44">
            <v>42.2842</v>
          </cell>
          <cell r="E44">
            <v>144.5071</v>
          </cell>
          <cell r="F44">
            <v>126.4995</v>
          </cell>
          <cell r="G44">
            <v>120.8271</v>
          </cell>
          <cell r="H44">
            <v>1.9298</v>
          </cell>
          <cell r="I44">
            <v>0</v>
          </cell>
        </row>
        <row r="45">
          <cell r="B45">
            <v>451.29659999999996</v>
          </cell>
          <cell r="C45">
            <v>19.0117</v>
          </cell>
          <cell r="D45">
            <v>52.7459</v>
          </cell>
          <cell r="E45">
            <v>157.30970000000002</v>
          </cell>
          <cell r="F45">
            <v>117.519</v>
          </cell>
          <cell r="G45">
            <v>102.74130000000001</v>
          </cell>
          <cell r="H45">
            <v>1.969</v>
          </cell>
          <cell r="I45">
            <v>0</v>
          </cell>
        </row>
        <row r="46">
          <cell r="B46">
            <v>485.6751</v>
          </cell>
          <cell r="C46">
            <v>8.481399999999999</v>
          </cell>
          <cell r="D46">
            <v>52.7639</v>
          </cell>
          <cell r="E46">
            <v>169.02960000000002</v>
          </cell>
          <cell r="F46">
            <v>143.8504</v>
          </cell>
          <cell r="G46">
            <v>109.9208</v>
          </cell>
          <cell r="H46">
            <v>1.629</v>
          </cell>
          <cell r="I46">
            <v>0</v>
          </cell>
        </row>
        <row r="47">
          <cell r="B47">
            <v>485.35940000000005</v>
          </cell>
          <cell r="C47">
            <v>13.2414</v>
          </cell>
          <cell r="D47">
            <v>57.2711</v>
          </cell>
          <cell r="E47">
            <v>140.7177</v>
          </cell>
          <cell r="F47">
            <v>124.88069999999999</v>
          </cell>
          <cell r="G47">
            <v>147.1775</v>
          </cell>
          <cell r="H47">
            <v>2.071</v>
          </cell>
          <cell r="I47">
            <v>0</v>
          </cell>
        </row>
        <row r="48">
          <cell r="B48">
            <v>498.5015</v>
          </cell>
          <cell r="C48">
            <v>9.4203</v>
          </cell>
          <cell r="D48">
            <v>62.243300000000005</v>
          </cell>
          <cell r="E48">
            <v>156.8904</v>
          </cell>
          <cell r="F48">
            <v>120.85810000000001</v>
          </cell>
          <cell r="G48">
            <v>147.0164</v>
          </cell>
          <cell r="H48">
            <v>2.073</v>
          </cell>
          <cell r="I48">
            <v>0</v>
          </cell>
        </row>
        <row r="49">
          <cell r="B49">
            <v>479.1558</v>
          </cell>
          <cell r="C49">
            <v>91.0831</v>
          </cell>
          <cell r="D49">
            <v>58.2005</v>
          </cell>
          <cell r="E49">
            <v>148.86339999999998</v>
          </cell>
          <cell r="F49">
            <v>120.0722</v>
          </cell>
          <cell r="G49">
            <v>59.4416</v>
          </cell>
          <cell r="H49">
            <v>1.495</v>
          </cell>
          <cell r="I49">
            <v>0</v>
          </cell>
        </row>
        <row r="50">
          <cell r="B50">
            <v>477.4413</v>
          </cell>
          <cell r="C50">
            <v>8.6172</v>
          </cell>
          <cell r="D50">
            <v>40.891400000000004</v>
          </cell>
          <cell r="E50">
            <v>181.5719</v>
          </cell>
          <cell r="F50">
            <v>154.0035</v>
          </cell>
          <cell r="G50">
            <v>87.6452</v>
          </cell>
          <cell r="H50">
            <v>4.7121</v>
          </cell>
          <cell r="I50">
            <v>0</v>
          </cell>
        </row>
        <row r="51">
          <cell r="B51">
            <v>477.8855</v>
          </cell>
          <cell r="C51">
            <v>8.3221</v>
          </cell>
          <cell r="D51">
            <v>50.820699999999995</v>
          </cell>
          <cell r="E51">
            <v>170.4125</v>
          </cell>
          <cell r="F51">
            <v>160.1096</v>
          </cell>
          <cell r="G51">
            <v>83.6763</v>
          </cell>
          <cell r="H51">
            <v>4.5443</v>
          </cell>
          <cell r="I51">
            <v>0</v>
          </cell>
        </row>
        <row r="52">
          <cell r="B52">
            <v>469.9293</v>
          </cell>
          <cell r="C52">
            <v>14.7819</v>
          </cell>
          <cell r="D52">
            <v>45.8332</v>
          </cell>
          <cell r="E52">
            <v>163.3797</v>
          </cell>
          <cell r="F52">
            <v>148.7571</v>
          </cell>
          <cell r="G52">
            <v>92.5545</v>
          </cell>
          <cell r="H52">
            <v>4.6229</v>
          </cell>
          <cell r="I52">
            <v>0</v>
          </cell>
        </row>
        <row r="53">
          <cell r="B53">
            <v>459.1684</v>
          </cell>
          <cell r="C53">
            <v>6.7192</v>
          </cell>
          <cell r="D53">
            <v>49.341699999999996</v>
          </cell>
          <cell r="E53">
            <v>159.8974</v>
          </cell>
          <cell r="F53">
            <v>156.1564</v>
          </cell>
          <cell r="G53">
            <v>82.06639999999999</v>
          </cell>
          <cell r="H53">
            <v>4.9873</v>
          </cell>
          <cell r="I53">
            <v>0</v>
          </cell>
        </row>
        <row r="54">
          <cell r="B54">
            <v>458.78040000000004</v>
          </cell>
          <cell r="C54">
            <v>2.9286</v>
          </cell>
          <cell r="D54">
            <v>42.863099999999996</v>
          </cell>
          <cell r="E54">
            <v>171.0035</v>
          </cell>
          <cell r="F54">
            <v>154.0507</v>
          </cell>
          <cell r="G54">
            <v>82.8923</v>
          </cell>
          <cell r="H54">
            <v>5.0422</v>
          </cell>
          <cell r="I54">
            <v>0</v>
          </cell>
        </row>
        <row r="55">
          <cell r="B55">
            <v>447.88</v>
          </cell>
          <cell r="C55">
            <v>6.1833</v>
          </cell>
          <cell r="D55">
            <v>26.5841</v>
          </cell>
          <cell r="E55">
            <v>175.0934</v>
          </cell>
          <cell r="F55">
            <v>155.696</v>
          </cell>
          <cell r="G55">
            <v>79.0359</v>
          </cell>
          <cell r="H55">
            <v>5.2873</v>
          </cell>
          <cell r="I55">
            <v>0</v>
          </cell>
        </row>
        <row r="56">
          <cell r="B56">
            <v>446.4712</v>
          </cell>
          <cell r="C56">
            <v>5.3003</v>
          </cell>
          <cell r="D56">
            <v>25.5983</v>
          </cell>
          <cell r="E56">
            <v>166.24470000000002</v>
          </cell>
          <cell r="F56">
            <v>166.60379999999998</v>
          </cell>
          <cell r="G56">
            <v>77.00110000000001</v>
          </cell>
          <cell r="H56">
            <v>5.723</v>
          </cell>
          <cell r="I56">
            <v>0</v>
          </cell>
        </row>
        <row r="57">
          <cell r="B57">
            <v>446.0777</v>
          </cell>
          <cell r="C57">
            <v>4.1488000000000005</v>
          </cell>
          <cell r="D57">
            <v>32.4362</v>
          </cell>
          <cell r="E57">
            <v>159.4987</v>
          </cell>
          <cell r="F57">
            <v>167.7395</v>
          </cell>
          <cell r="G57">
            <v>76.37589999999999</v>
          </cell>
          <cell r="H57">
            <v>5.8786000000000005</v>
          </cell>
          <cell r="I57">
            <v>0</v>
          </cell>
        </row>
        <row r="58">
          <cell r="B58">
            <v>452.88590000000005</v>
          </cell>
          <cell r="C58">
            <v>3.2323000000000004</v>
          </cell>
          <cell r="D58">
            <v>34.3296</v>
          </cell>
          <cell r="E58">
            <v>153.69879999999998</v>
          </cell>
          <cell r="F58">
            <v>175.581</v>
          </cell>
          <cell r="G58">
            <v>80.293</v>
          </cell>
          <cell r="H58">
            <v>5.7512</v>
          </cell>
          <cell r="I58">
            <v>0</v>
          </cell>
        </row>
        <row r="59">
          <cell r="B59">
            <v>441.8392</v>
          </cell>
          <cell r="C59">
            <v>1.775</v>
          </cell>
          <cell r="D59">
            <v>35.3197</v>
          </cell>
          <cell r="E59">
            <v>146.1234</v>
          </cell>
          <cell r="F59">
            <v>178.3871</v>
          </cell>
          <cell r="G59">
            <v>74.23660000000001</v>
          </cell>
          <cell r="H59">
            <v>5.9974</v>
          </cell>
          <cell r="I59">
            <v>0</v>
          </cell>
        </row>
        <row r="60">
          <cell r="B60">
            <v>449.5855</v>
          </cell>
          <cell r="C60">
            <v>8.6865</v>
          </cell>
          <cell r="D60">
            <v>31.4283</v>
          </cell>
          <cell r="E60">
            <v>157.8646</v>
          </cell>
          <cell r="F60">
            <v>172.4334</v>
          </cell>
          <cell r="G60">
            <v>75.1196</v>
          </cell>
          <cell r="H60">
            <v>4.0531</v>
          </cell>
          <cell r="I60">
            <v>0</v>
          </cell>
        </row>
        <row r="61">
          <cell r="B61">
            <v>467.6463</v>
          </cell>
          <cell r="C61">
            <v>6.8</v>
          </cell>
          <cell r="D61">
            <v>39.8084</v>
          </cell>
          <cell r="E61">
            <v>158.50879999999998</v>
          </cell>
          <cell r="F61">
            <v>170.9661</v>
          </cell>
          <cell r="G61">
            <v>87.2092</v>
          </cell>
          <cell r="H61">
            <v>4.353800000000001</v>
          </cell>
          <cell r="I61">
            <v>0</v>
          </cell>
        </row>
        <row r="62">
          <cell r="B62">
            <v>499.0725</v>
          </cell>
          <cell r="C62">
            <v>15.8035</v>
          </cell>
          <cell r="D62">
            <v>45.5227</v>
          </cell>
          <cell r="E62">
            <v>174.8766</v>
          </cell>
          <cell r="F62">
            <v>169.83870000000002</v>
          </cell>
          <cell r="G62">
            <v>88.6509</v>
          </cell>
          <cell r="H62">
            <v>4.3801000000000005</v>
          </cell>
          <cell r="I62">
            <v>0</v>
          </cell>
        </row>
        <row r="63">
          <cell r="B63">
            <v>526.1708000000001</v>
          </cell>
          <cell r="C63">
            <v>13.4049</v>
          </cell>
          <cell r="D63">
            <v>51.6833</v>
          </cell>
          <cell r="E63">
            <v>190.6921</v>
          </cell>
          <cell r="F63">
            <v>170.55710000000002</v>
          </cell>
          <cell r="G63">
            <v>94.7924</v>
          </cell>
          <cell r="H63">
            <v>5.041</v>
          </cell>
          <cell r="I63">
            <v>0</v>
          </cell>
        </row>
        <row r="64">
          <cell r="B64">
            <v>479.63509999999997</v>
          </cell>
          <cell r="C64">
            <v>36.637800000000006</v>
          </cell>
          <cell r="D64">
            <v>40.6665</v>
          </cell>
          <cell r="E64">
            <v>173.6535</v>
          </cell>
          <cell r="F64">
            <v>135.46370000000002</v>
          </cell>
          <cell r="G64">
            <v>88.5723</v>
          </cell>
          <cell r="H64">
            <v>4.6413</v>
          </cell>
          <cell r="I64">
            <v>0</v>
          </cell>
        </row>
        <row r="65">
          <cell r="B65">
            <v>472.888</v>
          </cell>
          <cell r="C65">
            <v>12.3801</v>
          </cell>
          <cell r="D65">
            <v>53.4935</v>
          </cell>
          <cell r="E65">
            <v>173.742</v>
          </cell>
          <cell r="F65">
            <v>135.43</v>
          </cell>
          <cell r="G65">
            <v>93.2085</v>
          </cell>
          <cell r="H65">
            <v>4.6339</v>
          </cell>
          <cell r="I65">
            <v>0</v>
          </cell>
        </row>
        <row r="66">
          <cell r="B66">
            <v>477.7738</v>
          </cell>
          <cell r="C66">
            <v>6.5691999999999995</v>
          </cell>
          <cell r="D66">
            <v>71.88189999999999</v>
          </cell>
          <cell r="E66">
            <v>162.936</v>
          </cell>
          <cell r="F66">
            <v>137.926</v>
          </cell>
          <cell r="G66">
            <v>93.8271</v>
          </cell>
          <cell r="H66">
            <v>4.6336</v>
          </cell>
          <cell r="I66">
            <v>0</v>
          </cell>
        </row>
        <row r="67">
          <cell r="B67">
            <v>457.2337</v>
          </cell>
          <cell r="C67">
            <v>6.5928</v>
          </cell>
          <cell r="D67">
            <v>70.9803</v>
          </cell>
          <cell r="E67">
            <v>146.75670000000002</v>
          </cell>
          <cell r="F67">
            <v>133.3395</v>
          </cell>
          <cell r="G67">
            <v>91.3887</v>
          </cell>
          <cell r="H67">
            <v>8.175699999999999</v>
          </cell>
          <cell r="I67">
            <v>0</v>
          </cell>
        </row>
        <row r="68">
          <cell r="B68">
            <v>443.8397</v>
          </cell>
          <cell r="C68">
            <v>23.045</v>
          </cell>
          <cell r="D68">
            <v>54.1544</v>
          </cell>
          <cell r="E68">
            <v>144.1295</v>
          </cell>
          <cell r="F68">
            <v>135.05370000000002</v>
          </cell>
          <cell r="G68">
            <v>82.4272</v>
          </cell>
          <cell r="H68">
            <v>5.0299</v>
          </cell>
          <cell r="I68">
            <v>0</v>
          </cell>
        </row>
        <row r="69">
          <cell r="B69">
            <v>468.29429999999996</v>
          </cell>
          <cell r="C69">
            <v>9.642700000000001</v>
          </cell>
          <cell r="D69">
            <v>76.4148</v>
          </cell>
          <cell r="E69">
            <v>157.4942</v>
          </cell>
          <cell r="F69">
            <v>133.5021</v>
          </cell>
          <cell r="G69">
            <v>86.3131</v>
          </cell>
          <cell r="H69">
            <v>4.9274</v>
          </cell>
          <cell r="I69">
            <v>0</v>
          </cell>
        </row>
        <row r="70">
          <cell r="B70">
            <v>492.19109999999995</v>
          </cell>
          <cell r="C70">
            <v>21.9351</v>
          </cell>
          <cell r="D70">
            <v>70.32169999999999</v>
          </cell>
          <cell r="E70">
            <v>159.87920000000003</v>
          </cell>
          <cell r="F70">
            <v>151.0964</v>
          </cell>
          <cell r="G70">
            <v>84.04039999999999</v>
          </cell>
          <cell r="H70">
            <v>4.9183</v>
          </cell>
          <cell r="I70">
            <v>0</v>
          </cell>
        </row>
        <row r="71">
          <cell r="B71">
            <v>543.4457</v>
          </cell>
          <cell r="C71">
            <v>28.7112</v>
          </cell>
          <cell r="D71">
            <v>71.10560000000001</v>
          </cell>
          <cell r="E71">
            <v>184.9688</v>
          </cell>
          <cell r="F71">
            <v>168.2586</v>
          </cell>
          <cell r="G71">
            <v>85.0926</v>
          </cell>
          <cell r="H71">
            <v>5.3088999999999995</v>
          </cell>
          <cell r="I71">
            <v>0</v>
          </cell>
        </row>
        <row r="72">
          <cell r="B72">
            <v>514.2715999999999</v>
          </cell>
          <cell r="C72">
            <v>26.719900000000003</v>
          </cell>
          <cell r="D72">
            <v>63.8185</v>
          </cell>
          <cell r="E72">
            <v>165.147</v>
          </cell>
          <cell r="F72">
            <v>170.5829</v>
          </cell>
          <cell r="G72">
            <v>83.4261</v>
          </cell>
          <cell r="H72">
            <v>4.5771999999999995</v>
          </cell>
          <cell r="I72">
            <v>0</v>
          </cell>
        </row>
        <row r="73">
          <cell r="B73">
            <v>523.6064</v>
          </cell>
          <cell r="C73">
            <v>51.247699999999995</v>
          </cell>
          <cell r="D73">
            <v>60.5361</v>
          </cell>
          <cell r="E73">
            <v>187.33620000000002</v>
          </cell>
          <cell r="F73">
            <v>153.6114</v>
          </cell>
          <cell r="G73">
            <v>69.0716</v>
          </cell>
          <cell r="H73">
            <v>1.8034000000000001</v>
          </cell>
          <cell r="I73">
            <v>0</v>
          </cell>
        </row>
        <row r="74">
          <cell r="B74">
            <v>542.6465</v>
          </cell>
          <cell r="C74">
            <v>29.8762</v>
          </cell>
          <cell r="D74">
            <v>62.48</v>
          </cell>
          <cell r="E74">
            <v>195.982</v>
          </cell>
          <cell r="F74">
            <v>164.6185</v>
          </cell>
          <cell r="G74">
            <v>87.8936</v>
          </cell>
          <cell r="H74">
            <v>1.7962</v>
          </cell>
          <cell r="I74">
            <v>0</v>
          </cell>
        </row>
        <row r="75">
          <cell r="B75">
            <v>569.5172</v>
          </cell>
          <cell r="C75">
            <v>27.914099999999998</v>
          </cell>
          <cell r="D75">
            <v>62.8837</v>
          </cell>
          <cell r="E75">
            <v>200.0659</v>
          </cell>
          <cell r="F75">
            <v>173.3943</v>
          </cell>
          <cell r="G75">
            <v>103.4741</v>
          </cell>
          <cell r="H75">
            <v>1.7851</v>
          </cell>
          <cell r="I75">
            <v>0</v>
          </cell>
        </row>
        <row r="76">
          <cell r="B76">
            <v>553.4483</v>
          </cell>
          <cell r="C76">
            <v>14.9722</v>
          </cell>
          <cell r="D76">
            <v>59.595099999999995</v>
          </cell>
          <cell r="E76">
            <v>198.0627</v>
          </cell>
          <cell r="F76">
            <v>178.9089</v>
          </cell>
          <cell r="G76">
            <v>100.845</v>
          </cell>
          <cell r="H76">
            <v>1.0644</v>
          </cell>
          <cell r="I76">
            <v>0</v>
          </cell>
        </row>
        <row r="77">
          <cell r="B77">
            <v>570.4943000000001</v>
          </cell>
          <cell r="C77">
            <v>6.1849</v>
          </cell>
          <cell r="D77">
            <v>58.0261</v>
          </cell>
          <cell r="E77">
            <v>199.68710000000002</v>
          </cell>
          <cell r="F77">
            <v>210.2726</v>
          </cell>
          <cell r="G77">
            <v>95.2633</v>
          </cell>
          <cell r="H77">
            <v>1.0603</v>
          </cell>
          <cell r="I77">
            <v>0</v>
          </cell>
        </row>
        <row r="78">
          <cell r="B78">
            <v>595.6586</v>
          </cell>
          <cell r="C78">
            <v>7.7654</v>
          </cell>
          <cell r="D78">
            <v>54.313900000000004</v>
          </cell>
          <cell r="E78">
            <v>222.4447</v>
          </cell>
          <cell r="F78">
            <v>217.69060000000002</v>
          </cell>
          <cell r="G78">
            <v>92.38860000000001</v>
          </cell>
          <cell r="H78">
            <v>1.0554000000000001</v>
          </cell>
          <cell r="I78">
            <v>0</v>
          </cell>
        </row>
        <row r="79">
          <cell r="B79">
            <v>654.1519000000001</v>
          </cell>
          <cell r="C79">
            <v>48.1106</v>
          </cell>
          <cell r="D79">
            <v>66.96589999999999</v>
          </cell>
          <cell r="E79">
            <v>219.929</v>
          </cell>
          <cell r="F79">
            <v>227.0905</v>
          </cell>
          <cell r="G79">
            <v>91.00569999999999</v>
          </cell>
          <cell r="H79">
            <v>1.0502</v>
          </cell>
          <cell r="I79">
            <v>0</v>
          </cell>
        </row>
        <row r="80">
          <cell r="B80">
            <v>598.9518</v>
          </cell>
          <cell r="C80">
            <v>26.4537</v>
          </cell>
          <cell r="D80">
            <v>54.0621</v>
          </cell>
          <cell r="E80">
            <v>209.4772</v>
          </cell>
          <cell r="F80">
            <v>217.0199</v>
          </cell>
          <cell r="G80">
            <v>90.8981</v>
          </cell>
          <cell r="H80">
            <v>1.0408</v>
          </cell>
          <cell r="I80">
            <v>0</v>
          </cell>
        </row>
        <row r="81">
          <cell r="B81">
            <v>574.101</v>
          </cell>
          <cell r="C81">
            <v>10.328</v>
          </cell>
          <cell r="D81">
            <v>49.3101</v>
          </cell>
          <cell r="E81">
            <v>196.2057</v>
          </cell>
          <cell r="F81">
            <v>228.03279999999998</v>
          </cell>
          <cell r="G81">
            <v>89.1882</v>
          </cell>
          <cell r="H81">
            <v>1.0362</v>
          </cell>
          <cell r="I81">
            <v>0</v>
          </cell>
        </row>
        <row r="82">
          <cell r="B82">
            <v>655.9983000000001</v>
          </cell>
          <cell r="C82">
            <v>73.5482</v>
          </cell>
          <cell r="D82">
            <v>46.2205</v>
          </cell>
          <cell r="E82">
            <v>201.56189999999998</v>
          </cell>
          <cell r="F82">
            <v>238.1057</v>
          </cell>
          <cell r="G82">
            <v>95.5315</v>
          </cell>
          <cell r="H82">
            <v>1.0305</v>
          </cell>
          <cell r="I82">
            <v>0</v>
          </cell>
        </row>
        <row r="83">
          <cell r="B83">
            <v>591.578</v>
          </cell>
          <cell r="C83">
            <v>6.7425</v>
          </cell>
          <cell r="D83">
            <v>52.5361</v>
          </cell>
          <cell r="E83">
            <v>188.06029999999998</v>
          </cell>
          <cell r="F83">
            <v>244.1532</v>
          </cell>
          <cell r="G83">
            <v>98.9802</v>
          </cell>
          <cell r="H83">
            <v>1.1057000000000001</v>
          </cell>
          <cell r="I83">
            <v>0</v>
          </cell>
        </row>
        <row r="84">
          <cell r="B84">
            <v>648.0296</v>
          </cell>
          <cell r="C84">
            <v>77.8142</v>
          </cell>
          <cell r="D84">
            <v>48.8992</v>
          </cell>
          <cell r="E84">
            <v>159.10379999999998</v>
          </cell>
          <cell r="F84">
            <v>262.0829</v>
          </cell>
          <cell r="G84">
            <v>99.0288</v>
          </cell>
          <cell r="H84">
            <v>1.1007</v>
          </cell>
          <cell r="I84">
            <v>0</v>
          </cell>
        </row>
        <row r="85">
          <cell r="B85">
            <v>617.0298</v>
          </cell>
          <cell r="C85">
            <v>35.2813</v>
          </cell>
          <cell r="D85">
            <v>43.3469</v>
          </cell>
          <cell r="E85">
            <v>165.09320000000002</v>
          </cell>
          <cell r="F85">
            <v>267.0844</v>
          </cell>
          <cell r="G85">
            <v>105.12939999999999</v>
          </cell>
          <cell r="H85">
            <v>1.0946</v>
          </cell>
          <cell r="I85">
            <v>0</v>
          </cell>
        </row>
        <row r="86">
          <cell r="B86">
            <v>604.1708000000001</v>
          </cell>
          <cell r="C86">
            <v>19.121</v>
          </cell>
          <cell r="D86">
            <v>43.4545</v>
          </cell>
          <cell r="E86">
            <v>146.0649</v>
          </cell>
          <cell r="F86">
            <v>278.9521</v>
          </cell>
          <cell r="G86">
            <v>115.49080000000001</v>
          </cell>
          <cell r="H86">
            <v>1.0875</v>
          </cell>
          <cell r="I86">
            <v>0</v>
          </cell>
        </row>
        <row r="87">
          <cell r="B87">
            <v>600.5210999999999</v>
          </cell>
          <cell r="C87">
            <v>12.594</v>
          </cell>
          <cell r="D87">
            <v>39.5019</v>
          </cell>
          <cell r="E87">
            <v>147.9705</v>
          </cell>
          <cell r="F87">
            <v>286.9256</v>
          </cell>
          <cell r="G87">
            <v>112.4486</v>
          </cell>
          <cell r="H87">
            <v>1.0805</v>
          </cell>
          <cell r="I87">
            <v>0</v>
          </cell>
        </row>
        <row r="88">
          <cell r="B88">
            <v>649.4338</v>
          </cell>
          <cell r="C88">
            <v>27.485</v>
          </cell>
          <cell r="D88">
            <v>48.566300000000005</v>
          </cell>
          <cell r="E88">
            <v>130.4751</v>
          </cell>
          <cell r="F88">
            <v>289.1034</v>
          </cell>
          <cell r="G88">
            <v>152.0576</v>
          </cell>
          <cell r="H88">
            <v>1.7464000000000002</v>
          </cell>
          <cell r="I88">
            <v>0</v>
          </cell>
        </row>
        <row r="89">
          <cell r="B89">
            <v>648.7505</v>
          </cell>
          <cell r="C89">
            <v>16.3899</v>
          </cell>
          <cell r="D89">
            <v>61.1074</v>
          </cell>
          <cell r="E89">
            <v>118.2111</v>
          </cell>
          <cell r="F89">
            <v>280.4669</v>
          </cell>
          <cell r="G89">
            <v>170.8404</v>
          </cell>
          <cell r="H89">
            <v>1.7348</v>
          </cell>
          <cell r="I89">
            <v>0</v>
          </cell>
        </row>
        <row r="90">
          <cell r="B90">
            <v>625.09</v>
          </cell>
          <cell r="C90">
            <v>6.92</v>
          </cell>
          <cell r="D90">
            <v>50.1202</v>
          </cell>
          <cell r="E90">
            <v>109.6631</v>
          </cell>
          <cell r="F90">
            <v>276.4777</v>
          </cell>
          <cell r="G90">
            <v>180.18329999999997</v>
          </cell>
          <cell r="H90">
            <v>1.7257</v>
          </cell>
          <cell r="I90">
            <v>0</v>
          </cell>
        </row>
        <row r="91">
          <cell r="B91">
            <v>847.282</v>
          </cell>
          <cell r="C91">
            <v>49.9425</v>
          </cell>
          <cell r="D91">
            <v>67.93560000000001</v>
          </cell>
          <cell r="E91">
            <v>113.9618</v>
          </cell>
          <cell r="F91">
            <v>326.3685</v>
          </cell>
          <cell r="G91">
            <v>287.3582</v>
          </cell>
          <cell r="H91">
            <v>1.7154</v>
          </cell>
          <cell r="I91">
            <v>0</v>
          </cell>
        </row>
        <row r="92">
          <cell r="B92">
            <v>848.0129000000001</v>
          </cell>
          <cell r="C92">
            <v>38.888</v>
          </cell>
          <cell r="D92">
            <v>62.3915</v>
          </cell>
          <cell r="E92">
            <v>128.0862</v>
          </cell>
          <cell r="F92">
            <v>324.7768</v>
          </cell>
          <cell r="G92">
            <v>292.1613</v>
          </cell>
          <cell r="H92">
            <v>1.7090999999999998</v>
          </cell>
          <cell r="I92">
            <v>0</v>
          </cell>
        </row>
        <row r="93">
          <cell r="B93">
            <v>787.149</v>
          </cell>
          <cell r="C93">
            <v>25.2179</v>
          </cell>
          <cell r="D93">
            <v>62.5921</v>
          </cell>
          <cell r="E93">
            <v>130.4474</v>
          </cell>
          <cell r="F93">
            <v>294.99440000000004</v>
          </cell>
          <cell r="G93">
            <v>272.1965</v>
          </cell>
          <cell r="H93">
            <v>1.7007</v>
          </cell>
          <cell r="I93">
            <v>0</v>
          </cell>
        </row>
        <row r="94">
          <cell r="B94">
            <v>809.8449</v>
          </cell>
          <cell r="C94">
            <v>25.656</v>
          </cell>
          <cell r="D94">
            <v>48.5024</v>
          </cell>
          <cell r="E94">
            <v>105.6147</v>
          </cell>
          <cell r="F94">
            <v>364.519</v>
          </cell>
          <cell r="G94">
            <v>263.7393</v>
          </cell>
          <cell r="H94">
            <v>1.8135</v>
          </cell>
          <cell r="I94">
            <v>0</v>
          </cell>
        </row>
        <row r="95">
          <cell r="B95">
            <v>838.0823</v>
          </cell>
          <cell r="C95">
            <v>71.834</v>
          </cell>
          <cell r="D95">
            <v>147.6015</v>
          </cell>
          <cell r="E95">
            <v>170.9519</v>
          </cell>
          <cell r="F95">
            <v>283.2661</v>
          </cell>
          <cell r="G95">
            <v>78.966</v>
          </cell>
          <cell r="H95">
            <v>20.1687</v>
          </cell>
          <cell r="I95">
            <v>65.2941</v>
          </cell>
        </row>
        <row r="96">
          <cell r="B96">
            <v>937.7364</v>
          </cell>
          <cell r="C96">
            <v>65.9501</v>
          </cell>
          <cell r="D96">
            <v>193.218</v>
          </cell>
          <cell r="E96">
            <v>203.745</v>
          </cell>
          <cell r="F96">
            <v>308.5437</v>
          </cell>
          <cell r="G96">
            <v>79.978</v>
          </cell>
          <cell r="H96">
            <v>20.5742</v>
          </cell>
          <cell r="I96">
            <v>65.72739999999999</v>
          </cell>
        </row>
        <row r="97">
          <cell r="B97">
            <v>972.5032199999999</v>
          </cell>
          <cell r="C97">
            <v>101.94935000000001</v>
          </cell>
          <cell r="D97">
            <v>170.52970000000002</v>
          </cell>
          <cell r="E97">
            <v>241.1081</v>
          </cell>
          <cell r="F97">
            <v>288.79240000000004</v>
          </cell>
          <cell r="G97">
            <v>89.3246</v>
          </cell>
          <cell r="H97">
            <v>10.96217</v>
          </cell>
          <cell r="I97">
            <v>69.8369</v>
          </cell>
        </row>
        <row r="98">
          <cell r="B98">
            <v>1007.15811</v>
          </cell>
          <cell r="C98">
            <v>87.83432</v>
          </cell>
          <cell r="D98">
            <v>157.3384</v>
          </cell>
          <cell r="E98">
            <v>255.19851</v>
          </cell>
          <cell r="F98">
            <v>352.60919</v>
          </cell>
          <cell r="G98">
            <v>63.985730000000004</v>
          </cell>
          <cell r="H98">
            <v>13.74606</v>
          </cell>
          <cell r="I98">
            <v>76.4459</v>
          </cell>
        </row>
        <row r="99">
          <cell r="B99">
            <v>1038.7993000000001</v>
          </cell>
          <cell r="C99">
            <v>139.6802</v>
          </cell>
          <cell r="D99">
            <v>147.7502</v>
          </cell>
          <cell r="E99">
            <v>201.08929999999998</v>
          </cell>
          <cell r="F99">
            <v>394.82959999999997</v>
          </cell>
          <cell r="G99">
            <v>72.52669999999999</v>
          </cell>
          <cell r="H99">
            <v>24.450200000000002</v>
          </cell>
          <cell r="I99">
            <v>58.473099999999995</v>
          </cell>
        </row>
        <row r="100">
          <cell r="B100">
            <v>1051.1793</v>
          </cell>
          <cell r="C100">
            <v>34.8097</v>
          </cell>
          <cell r="D100">
            <v>207.5095</v>
          </cell>
          <cell r="E100">
            <v>274.74</v>
          </cell>
          <cell r="F100">
            <v>370.335</v>
          </cell>
          <cell r="G100">
            <v>81.458</v>
          </cell>
          <cell r="H100">
            <v>28.090700000000002</v>
          </cell>
          <cell r="I100">
            <v>54.2364</v>
          </cell>
        </row>
        <row r="101">
          <cell r="B101">
            <v>1096.7021000000002</v>
          </cell>
          <cell r="C101">
            <v>120.1168</v>
          </cell>
          <cell r="D101">
            <v>140.689</v>
          </cell>
          <cell r="E101">
            <v>307.0339</v>
          </cell>
          <cell r="F101">
            <v>336.8822</v>
          </cell>
          <cell r="G101">
            <v>108.77510000000001</v>
          </cell>
          <cell r="H101">
            <v>31.1777</v>
          </cell>
          <cell r="I101">
            <v>52.0274</v>
          </cell>
        </row>
        <row r="102">
          <cell r="B102">
            <v>1165.0771000000002</v>
          </cell>
          <cell r="C102">
            <v>103.0514</v>
          </cell>
          <cell r="D102">
            <v>178.75820000000002</v>
          </cell>
          <cell r="E102">
            <v>306.0456</v>
          </cell>
          <cell r="F102">
            <v>372.5043</v>
          </cell>
          <cell r="G102">
            <v>97.9538</v>
          </cell>
          <cell r="H102">
            <v>30.1855</v>
          </cell>
          <cell r="I102">
            <v>76.5783</v>
          </cell>
        </row>
        <row r="103">
          <cell r="B103">
            <v>1127.4034</v>
          </cell>
          <cell r="C103">
            <v>40.075300000000006</v>
          </cell>
          <cell r="D103">
            <v>230.5855</v>
          </cell>
          <cell r="E103">
            <v>283.82329999999996</v>
          </cell>
          <cell r="F103">
            <v>395.92690000000005</v>
          </cell>
          <cell r="G103">
            <v>91.5123</v>
          </cell>
          <cell r="H103">
            <v>31.2323</v>
          </cell>
          <cell r="I103">
            <v>54.247800000000005</v>
          </cell>
        </row>
        <row r="104">
          <cell r="B104">
            <v>1152.5207</v>
          </cell>
          <cell r="C104">
            <v>109.2902</v>
          </cell>
          <cell r="D104">
            <v>214.3092</v>
          </cell>
          <cell r="E104">
            <v>263.6159</v>
          </cell>
          <cell r="F104">
            <v>375.5655</v>
          </cell>
          <cell r="G104">
            <v>98.3599</v>
          </cell>
          <cell r="H104">
            <v>31.285700000000002</v>
          </cell>
          <cell r="I104">
            <v>60.094300000000004</v>
          </cell>
        </row>
        <row r="105">
          <cell r="B105">
            <v>1202.6173999999999</v>
          </cell>
          <cell r="C105">
            <v>130.3393</v>
          </cell>
          <cell r="D105">
            <v>209.8004</v>
          </cell>
          <cell r="E105">
            <v>314.7931</v>
          </cell>
          <cell r="F105">
            <v>341.40090000000004</v>
          </cell>
          <cell r="G105">
            <v>109.7625</v>
          </cell>
          <cell r="H105">
            <v>37.0642</v>
          </cell>
          <cell r="I105">
            <v>59.457</v>
          </cell>
        </row>
        <row r="106">
          <cell r="B106">
            <v>1336.9439</v>
          </cell>
          <cell r="C106">
            <v>107.5715</v>
          </cell>
          <cell r="D106">
            <v>274.3171</v>
          </cell>
          <cell r="E106">
            <v>288.0562</v>
          </cell>
          <cell r="F106">
            <v>439.4089</v>
          </cell>
          <cell r="G106">
            <v>128.7707</v>
          </cell>
          <cell r="H106">
            <v>39.150800000000004</v>
          </cell>
          <cell r="I106">
            <v>59.668699999999994</v>
          </cell>
        </row>
        <row r="107">
          <cell r="B107">
            <v>1398.7788999999998</v>
          </cell>
          <cell r="C107">
            <v>142.7166</v>
          </cell>
          <cell r="D107">
            <v>248.142</v>
          </cell>
          <cell r="E107">
            <v>298.8449</v>
          </cell>
          <cell r="F107">
            <v>460.0632</v>
          </cell>
          <cell r="G107">
            <v>151.05970000000002</v>
          </cell>
          <cell r="H107">
            <v>36.5208</v>
          </cell>
          <cell r="I107">
            <v>61.4317</v>
          </cell>
        </row>
        <row r="108">
          <cell r="B108">
            <v>1450.2885</v>
          </cell>
          <cell r="C108">
            <v>168.98329999999999</v>
          </cell>
          <cell r="D108">
            <v>236.1955</v>
          </cell>
          <cell r="E108">
            <v>309.8697</v>
          </cell>
          <cell r="F108">
            <v>471.56129999999996</v>
          </cell>
          <cell r="G108">
            <v>163.07029999999997</v>
          </cell>
          <cell r="H108">
            <v>40.7988</v>
          </cell>
          <cell r="I108">
            <v>59.809599999999996</v>
          </cell>
        </row>
        <row r="109">
          <cell r="B109">
            <v>1515.1528</v>
          </cell>
          <cell r="C109">
            <v>97.8997</v>
          </cell>
          <cell r="D109">
            <v>233.4844</v>
          </cell>
          <cell r="E109">
            <v>386.9893</v>
          </cell>
          <cell r="F109">
            <v>485.0269</v>
          </cell>
          <cell r="G109">
            <v>186.44729999999998</v>
          </cell>
          <cell r="H109">
            <v>44.845</v>
          </cell>
          <cell r="I109">
            <v>80.4602</v>
          </cell>
        </row>
        <row r="110">
          <cell r="B110">
            <v>1551.3906000000002</v>
          </cell>
          <cell r="C110">
            <v>123.863</v>
          </cell>
          <cell r="D110">
            <v>297.1835</v>
          </cell>
          <cell r="E110">
            <v>311.8702</v>
          </cell>
          <cell r="F110">
            <v>498.8356</v>
          </cell>
          <cell r="G110">
            <v>186.5971</v>
          </cell>
          <cell r="H110">
            <v>52.4146</v>
          </cell>
          <cell r="I110">
            <v>80.62660000000001</v>
          </cell>
        </row>
        <row r="111">
          <cell r="B111">
            <v>1600.237</v>
          </cell>
          <cell r="C111">
            <v>130.1179</v>
          </cell>
          <cell r="D111">
            <v>234.74179999999998</v>
          </cell>
          <cell r="E111">
            <v>322.7189</v>
          </cell>
          <cell r="F111">
            <v>549.1145</v>
          </cell>
          <cell r="G111">
            <v>193.8544</v>
          </cell>
          <cell r="H111">
            <v>58.863099999999996</v>
          </cell>
          <cell r="I111">
            <v>110.82639999999999</v>
          </cell>
        </row>
        <row r="112">
          <cell r="B112">
            <v>1597.6473999999998</v>
          </cell>
          <cell r="C112">
            <v>147.2723</v>
          </cell>
          <cell r="D112">
            <v>210.00379999999998</v>
          </cell>
          <cell r="E112">
            <v>288.3733</v>
          </cell>
          <cell r="F112">
            <v>608.7742</v>
          </cell>
          <cell r="G112">
            <v>189.7452</v>
          </cell>
          <cell r="H112">
            <v>54.7429</v>
          </cell>
          <cell r="I112">
            <v>98.7357</v>
          </cell>
        </row>
        <row r="113">
          <cell r="B113">
            <v>1627.7974</v>
          </cell>
          <cell r="C113">
            <v>73.16380000000001</v>
          </cell>
          <cell r="D113">
            <v>226.0958</v>
          </cell>
          <cell r="E113">
            <v>363.3797</v>
          </cell>
          <cell r="F113">
            <v>637.8927</v>
          </cell>
          <cell r="G113">
            <v>193.00539999999998</v>
          </cell>
          <cell r="H113">
            <v>63.0102</v>
          </cell>
          <cell r="I113">
            <v>71.24980000000001</v>
          </cell>
        </row>
        <row r="114">
          <cell r="B114">
            <v>1692.8003</v>
          </cell>
          <cell r="C114">
            <v>148.6185</v>
          </cell>
          <cell r="D114">
            <v>151.0694</v>
          </cell>
          <cell r="E114">
            <v>424.7065</v>
          </cell>
          <cell r="F114">
            <v>650.5281</v>
          </cell>
          <cell r="G114">
            <v>183.3255</v>
          </cell>
          <cell r="H114">
            <v>63.5424</v>
          </cell>
          <cell r="I114">
            <v>71.00989999999999</v>
          </cell>
        </row>
        <row r="115">
          <cell r="B115">
            <v>1723.8666</v>
          </cell>
          <cell r="C115">
            <v>75.23639999999999</v>
          </cell>
          <cell r="D115">
            <v>179.82379999999998</v>
          </cell>
          <cell r="E115">
            <v>444.0808</v>
          </cell>
          <cell r="F115">
            <v>704.7481</v>
          </cell>
          <cell r="G115">
            <v>192.1609</v>
          </cell>
          <cell r="H115">
            <v>57.650800000000004</v>
          </cell>
          <cell r="I115">
            <v>70.1658</v>
          </cell>
        </row>
        <row r="116">
          <cell r="B116">
            <v>1734.7598</v>
          </cell>
          <cell r="C116">
            <v>70.25210000000001</v>
          </cell>
          <cell r="D116">
            <v>278.114</v>
          </cell>
          <cell r="E116">
            <v>470.54679999999996</v>
          </cell>
          <cell r="F116">
            <v>606.5047</v>
          </cell>
          <cell r="G116">
            <v>179.8895</v>
          </cell>
          <cell r="H116">
            <v>57.0379</v>
          </cell>
          <cell r="I116">
            <v>72.4148</v>
          </cell>
        </row>
        <row r="117">
          <cell r="B117">
            <v>1842.5487</v>
          </cell>
          <cell r="C117">
            <v>118.2662</v>
          </cell>
          <cell r="D117">
            <v>316.3532</v>
          </cell>
          <cell r="E117">
            <v>438.9321</v>
          </cell>
          <cell r="F117">
            <v>630.6628000000001</v>
          </cell>
          <cell r="G117">
            <v>211.851</v>
          </cell>
          <cell r="H117">
            <v>56.4306</v>
          </cell>
          <cell r="I117">
            <v>70.0528</v>
          </cell>
        </row>
        <row r="118">
          <cell r="B118">
            <v>1860.6843999999999</v>
          </cell>
          <cell r="C118">
            <v>173.5555</v>
          </cell>
          <cell r="D118">
            <v>285.5924</v>
          </cell>
          <cell r="E118">
            <v>427.26820000000004</v>
          </cell>
          <cell r="F118">
            <v>648.5070999999999</v>
          </cell>
          <cell r="G118">
            <v>190.87789999999998</v>
          </cell>
          <cell r="H118">
            <v>63.3093</v>
          </cell>
          <cell r="I118">
            <v>71.574</v>
          </cell>
        </row>
        <row r="119">
          <cell r="B119">
            <v>1813.9171000000001</v>
          </cell>
          <cell r="C119">
            <v>150.3918</v>
          </cell>
          <cell r="D119">
            <v>341.6841</v>
          </cell>
          <cell r="E119">
            <v>360.09020000000004</v>
          </cell>
          <cell r="F119">
            <v>636.3233</v>
          </cell>
          <cell r="G119">
            <v>179.3797</v>
          </cell>
          <cell r="H119">
            <v>55.9513</v>
          </cell>
          <cell r="I119">
            <v>90.0967</v>
          </cell>
        </row>
        <row r="120">
          <cell r="B120">
            <v>1797.5935</v>
          </cell>
          <cell r="C120">
            <v>197.84179999999998</v>
          </cell>
          <cell r="D120">
            <v>254.9389</v>
          </cell>
          <cell r="E120">
            <v>374.4334</v>
          </cell>
          <cell r="F120">
            <v>631.9676</v>
          </cell>
          <cell r="G120">
            <v>186.4299</v>
          </cell>
          <cell r="H120">
            <v>55.3031</v>
          </cell>
          <cell r="I120">
            <v>96.67880000000001</v>
          </cell>
        </row>
        <row r="121">
          <cell r="B121">
            <v>1882.126</v>
          </cell>
          <cell r="C121">
            <v>191.3039</v>
          </cell>
          <cell r="D121">
            <v>235.1011</v>
          </cell>
          <cell r="E121">
            <v>446.6245</v>
          </cell>
          <cell r="F121">
            <v>641.3474</v>
          </cell>
          <cell r="G121">
            <v>195.92079999999999</v>
          </cell>
          <cell r="H121">
            <v>67.4019</v>
          </cell>
          <cell r="I121">
            <v>104.4264</v>
          </cell>
        </row>
        <row r="122">
          <cell r="B122">
            <v>1959.0513999999998</v>
          </cell>
          <cell r="C122">
            <v>113.37230000000001</v>
          </cell>
          <cell r="D122">
            <v>294.6625</v>
          </cell>
          <cell r="E122">
            <v>446.08070000000004</v>
          </cell>
          <cell r="F122">
            <v>706.4628</v>
          </cell>
          <cell r="G122">
            <v>229.6838</v>
          </cell>
          <cell r="H122">
            <v>64.9535</v>
          </cell>
          <cell r="I122">
            <v>103.8358</v>
          </cell>
        </row>
        <row r="123">
          <cell r="B123">
            <v>2091.69</v>
          </cell>
          <cell r="C123">
            <v>138.8018</v>
          </cell>
          <cell r="D123">
            <v>312.3606</v>
          </cell>
          <cell r="E123">
            <v>473.6112</v>
          </cell>
          <cell r="F123">
            <v>735.3461</v>
          </cell>
          <cell r="G123">
            <v>255.6284</v>
          </cell>
          <cell r="H123">
            <v>71.7908</v>
          </cell>
          <cell r="I123">
            <v>104.1511</v>
          </cell>
        </row>
        <row r="124">
          <cell r="B124">
            <v>2170.2354</v>
          </cell>
          <cell r="C124">
            <v>135.58370000000002</v>
          </cell>
          <cell r="D124">
            <v>338.1429</v>
          </cell>
          <cell r="E124">
            <v>435.0342</v>
          </cell>
          <cell r="F124">
            <v>786.6543</v>
          </cell>
          <cell r="G124">
            <v>302.5261</v>
          </cell>
          <cell r="H124">
            <v>67.49310000000001</v>
          </cell>
          <cell r="I124">
            <v>104.8011</v>
          </cell>
        </row>
        <row r="125">
          <cell r="B125">
            <v>2211.114</v>
          </cell>
          <cell r="C125">
            <v>136.4736</v>
          </cell>
          <cell r="D125">
            <v>295.2023</v>
          </cell>
          <cell r="E125">
            <v>459.0918</v>
          </cell>
          <cell r="F125">
            <v>784.8075</v>
          </cell>
          <cell r="G125">
            <v>354.9533</v>
          </cell>
          <cell r="H125">
            <v>75.54660000000001</v>
          </cell>
          <cell r="I125">
            <v>105.0389</v>
          </cell>
        </row>
        <row r="126">
          <cell r="B126">
            <v>2279.5757000000003</v>
          </cell>
          <cell r="C126">
            <v>202.33120000000002</v>
          </cell>
          <cell r="D126">
            <v>253.28920000000002</v>
          </cell>
          <cell r="E126">
            <v>412.57340000000005</v>
          </cell>
          <cell r="F126">
            <v>804.7878000000001</v>
          </cell>
          <cell r="G126">
            <v>422.8432</v>
          </cell>
          <cell r="H126">
            <v>75.4856</v>
          </cell>
          <cell r="I126">
            <v>108.2653</v>
          </cell>
        </row>
        <row r="127">
          <cell r="B127">
            <v>2207.1277999999998</v>
          </cell>
          <cell r="C127">
            <v>91.6173</v>
          </cell>
          <cell r="D127">
            <v>213.00629999999998</v>
          </cell>
          <cell r="E127">
            <v>439.7079</v>
          </cell>
          <cell r="F127">
            <v>809.7743</v>
          </cell>
          <cell r="G127">
            <v>452.0027</v>
          </cell>
          <cell r="H127">
            <v>84.8783</v>
          </cell>
          <cell r="I127">
            <v>116.141</v>
          </cell>
        </row>
        <row r="128">
          <cell r="B128">
            <v>2210.4165</v>
          </cell>
          <cell r="C128">
            <v>115.14269999999999</v>
          </cell>
          <cell r="D128">
            <v>246.82139999999998</v>
          </cell>
          <cell r="E128">
            <v>432.4855</v>
          </cell>
          <cell r="F128">
            <v>773.0739</v>
          </cell>
          <cell r="G128">
            <v>456.4068</v>
          </cell>
          <cell r="H128">
            <v>81.885</v>
          </cell>
          <cell r="I128">
            <v>104.60119999999999</v>
          </cell>
        </row>
        <row r="129">
          <cell r="B129">
            <v>2321.8509</v>
          </cell>
          <cell r="C129">
            <v>97.981</v>
          </cell>
          <cell r="D129">
            <v>271.2951</v>
          </cell>
          <cell r="E129">
            <v>451.9031</v>
          </cell>
          <cell r="F129">
            <v>799.3581999999999</v>
          </cell>
          <cell r="G129">
            <v>508.1878</v>
          </cell>
          <cell r="H129">
            <v>80.67110000000001</v>
          </cell>
          <cell r="I129">
            <v>112.4546</v>
          </cell>
        </row>
        <row r="130">
          <cell r="B130">
            <v>2513.0933999999997</v>
          </cell>
          <cell r="C130">
            <v>144.69639999999998</v>
          </cell>
          <cell r="D130">
            <v>233.097</v>
          </cell>
          <cell r="E130">
            <v>448.0079</v>
          </cell>
          <cell r="F130">
            <v>872.8915</v>
          </cell>
          <cell r="G130">
            <v>597.3188</v>
          </cell>
          <cell r="H130">
            <v>107.21860000000001</v>
          </cell>
          <cell r="I130">
            <v>109.86319999999999</v>
          </cell>
        </row>
        <row r="131">
          <cell r="B131">
            <v>2742.7265</v>
          </cell>
          <cell r="C131">
            <v>104.0439</v>
          </cell>
          <cell r="D131">
            <v>312.9162</v>
          </cell>
          <cell r="E131">
            <v>439.7455</v>
          </cell>
          <cell r="F131">
            <v>932.8943</v>
          </cell>
          <cell r="G131">
            <v>669.7618</v>
          </cell>
          <cell r="H131">
            <v>165.31179999999998</v>
          </cell>
          <cell r="I131">
            <v>118.053</v>
          </cell>
        </row>
        <row r="132">
          <cell r="B132">
            <v>2874.7212999999997</v>
          </cell>
          <cell r="C132">
            <v>95.03760000000001</v>
          </cell>
          <cell r="D132">
            <v>285.33840000000004</v>
          </cell>
          <cell r="E132">
            <v>427.1075</v>
          </cell>
          <cell r="F132">
            <v>1009.3481999999999</v>
          </cell>
          <cell r="G132">
            <v>731.6865</v>
          </cell>
          <cell r="H132">
            <v>204.3244</v>
          </cell>
          <cell r="I132">
            <v>121.8787</v>
          </cell>
        </row>
        <row r="133">
          <cell r="B133">
            <v>2945.33</v>
          </cell>
          <cell r="C133">
            <v>108.9471</v>
          </cell>
          <cell r="D133">
            <v>243.39020000000002</v>
          </cell>
          <cell r="E133">
            <v>463.9148</v>
          </cell>
          <cell r="F133">
            <v>1059.4028</v>
          </cell>
          <cell r="G133">
            <v>731.7822</v>
          </cell>
          <cell r="H133">
            <v>218.01839999999999</v>
          </cell>
          <cell r="I133">
            <v>119.8745</v>
          </cell>
        </row>
        <row r="134">
          <cell r="B134">
            <v>2955.3772000000004</v>
          </cell>
          <cell r="C134">
            <v>121.4513</v>
          </cell>
          <cell r="D134">
            <v>225.6375</v>
          </cell>
          <cell r="E134">
            <v>480.89459999999997</v>
          </cell>
          <cell r="F134">
            <v>1049.2978999999998</v>
          </cell>
          <cell r="G134">
            <v>793.1994</v>
          </cell>
          <cell r="H134">
            <v>162.6051</v>
          </cell>
          <cell r="I134">
            <v>122.2914</v>
          </cell>
        </row>
        <row r="135">
          <cell r="B135">
            <v>2990.6565</v>
          </cell>
          <cell r="C135">
            <v>92.2337</v>
          </cell>
          <cell r="D135">
            <v>270.8563</v>
          </cell>
          <cell r="E135">
            <v>433.17629999999997</v>
          </cell>
          <cell r="F135">
            <v>1098.7857</v>
          </cell>
          <cell r="G135">
            <v>805.0511</v>
          </cell>
          <cell r="H135">
            <v>165.3461</v>
          </cell>
          <cell r="I135">
            <v>125.2073</v>
          </cell>
        </row>
        <row r="136">
          <cell r="B136">
            <v>3069.7614</v>
          </cell>
          <cell r="C136">
            <v>113.0947</v>
          </cell>
          <cell r="D136">
            <v>267.40040000000005</v>
          </cell>
          <cell r="E136">
            <v>421.8625</v>
          </cell>
          <cell r="F136">
            <v>1165.3688</v>
          </cell>
          <cell r="G136">
            <v>819.604</v>
          </cell>
          <cell r="H136">
            <v>167.79979999999998</v>
          </cell>
          <cell r="I136">
            <v>114.63119999999999</v>
          </cell>
        </row>
        <row r="137">
          <cell r="B137">
            <v>3074.9305</v>
          </cell>
          <cell r="C137">
            <v>96.5184</v>
          </cell>
          <cell r="D137">
            <v>247.01739999999998</v>
          </cell>
          <cell r="E137">
            <v>441.10909999999996</v>
          </cell>
          <cell r="F137">
            <v>1192.1507</v>
          </cell>
          <cell r="G137">
            <v>830.1275</v>
          </cell>
          <cell r="H137">
            <v>170.31889999999999</v>
          </cell>
          <cell r="I137">
            <v>97.6885</v>
          </cell>
        </row>
        <row r="138">
          <cell r="B138">
            <v>3128.2295</v>
          </cell>
          <cell r="C138">
            <v>111.2556</v>
          </cell>
          <cell r="D138">
            <v>207.4409</v>
          </cell>
          <cell r="E138">
            <v>466.2775</v>
          </cell>
          <cell r="F138">
            <v>1217.145</v>
          </cell>
          <cell r="G138">
            <v>832.514</v>
          </cell>
          <cell r="H138">
            <v>175.8586</v>
          </cell>
          <cell r="I138">
            <v>117.7379</v>
          </cell>
        </row>
        <row r="139">
          <cell r="B139">
            <v>3469.0398</v>
          </cell>
          <cell r="C139">
            <v>76.96539999999999</v>
          </cell>
          <cell r="D139">
            <v>220.2741</v>
          </cell>
          <cell r="E139">
            <v>541.4106999999999</v>
          </cell>
          <cell r="F139">
            <v>1292.1898</v>
          </cell>
          <cell r="G139">
            <v>981.0588</v>
          </cell>
          <cell r="H139">
            <v>266.78520000000003</v>
          </cell>
          <cell r="I139">
            <v>90.3558</v>
          </cell>
        </row>
        <row r="140">
          <cell r="B140">
            <v>5749.8599</v>
          </cell>
          <cell r="C140">
            <v>109.213</v>
          </cell>
          <cell r="D140">
            <v>314.4803</v>
          </cell>
          <cell r="E140">
            <v>542.0025</v>
          </cell>
          <cell r="F140">
            <v>1665.0507</v>
          </cell>
          <cell r="G140">
            <v>2539.7247</v>
          </cell>
          <cell r="H140">
            <v>490.0052</v>
          </cell>
          <cell r="I140">
            <v>89.3835</v>
          </cell>
        </row>
        <row r="141">
          <cell r="B141">
            <v>6101.239699999999</v>
          </cell>
          <cell r="C141">
            <v>114.65180000000001</v>
          </cell>
          <cell r="D141">
            <v>311.4438</v>
          </cell>
          <cell r="E141">
            <v>580.8716</v>
          </cell>
          <cell r="F141">
            <v>1847.9392</v>
          </cell>
          <cell r="G141">
            <v>2584.0937999999996</v>
          </cell>
          <cell r="H141">
            <v>559.9143</v>
          </cell>
          <cell r="I141">
            <v>102.3252</v>
          </cell>
        </row>
        <row r="142">
          <cell r="B142">
            <v>6266.740599999999</v>
          </cell>
          <cell r="C142">
            <v>94.54639999999999</v>
          </cell>
          <cell r="D142">
            <v>389.7825</v>
          </cell>
          <cell r="E142">
            <v>523.9627</v>
          </cell>
          <cell r="F142">
            <v>1822.2286000000001</v>
          </cell>
          <cell r="G142">
            <v>2769.5528999999997</v>
          </cell>
          <cell r="H142">
            <v>586.7218</v>
          </cell>
          <cell r="I142">
            <v>79.9457</v>
          </cell>
        </row>
        <row r="143">
          <cell r="B143">
            <v>6425.1061</v>
          </cell>
          <cell r="C143">
            <v>135.024</v>
          </cell>
          <cell r="D143">
            <v>298.78520000000003</v>
          </cell>
          <cell r="E143">
            <v>647.518</v>
          </cell>
          <cell r="F143">
            <v>1829.1134</v>
          </cell>
          <cell r="G143">
            <v>2845.4593</v>
          </cell>
          <cell r="H143">
            <v>592.0669</v>
          </cell>
          <cell r="I143">
            <v>77.1393</v>
          </cell>
        </row>
        <row r="144">
          <cell r="B144">
            <v>6681.477900000001</v>
          </cell>
          <cell r="C144">
            <v>184.0899</v>
          </cell>
          <cell r="D144">
            <v>339.2401</v>
          </cell>
          <cell r="E144">
            <v>755.0196</v>
          </cell>
          <cell r="F144">
            <v>1762.7268000000001</v>
          </cell>
          <cell r="G144">
            <v>2930.8892</v>
          </cell>
          <cell r="H144">
            <v>630.0147</v>
          </cell>
          <cell r="I144">
            <v>79.4976</v>
          </cell>
        </row>
        <row r="145">
          <cell r="B145">
            <v>6993.5097</v>
          </cell>
          <cell r="C145">
            <v>104.3462</v>
          </cell>
          <cell r="D145">
            <v>356.189</v>
          </cell>
          <cell r="E145">
            <v>842.909</v>
          </cell>
          <cell r="F145">
            <v>1771.8073</v>
          </cell>
          <cell r="G145">
            <v>3085.4975</v>
          </cell>
          <cell r="H145">
            <v>740.0671</v>
          </cell>
          <cell r="I145">
            <v>92.6936</v>
          </cell>
        </row>
        <row r="146">
          <cell r="B146">
            <v>7140.837</v>
          </cell>
          <cell r="C146">
            <v>123.6759</v>
          </cell>
          <cell r="D146">
            <v>367.1644</v>
          </cell>
          <cell r="E146">
            <v>848.7772</v>
          </cell>
          <cell r="F146">
            <v>1732.5982</v>
          </cell>
          <cell r="G146">
            <v>3178.837</v>
          </cell>
          <cell r="H146">
            <v>794.7925</v>
          </cell>
          <cell r="I146">
            <v>94.9918</v>
          </cell>
        </row>
        <row r="147">
          <cell r="B147">
            <v>7406.6474</v>
          </cell>
          <cell r="C147">
            <v>112.697</v>
          </cell>
          <cell r="D147">
            <v>464.69190000000003</v>
          </cell>
          <cell r="E147">
            <v>817.07</v>
          </cell>
          <cell r="F147">
            <v>1768.9943999999998</v>
          </cell>
          <cell r="G147">
            <v>3298.5615</v>
          </cell>
          <cell r="H147">
            <v>840.3998</v>
          </cell>
          <cell r="I147">
            <v>104.2328</v>
          </cell>
        </row>
        <row r="148">
          <cell r="B148">
            <v>7467.777599999999</v>
          </cell>
          <cell r="C148">
            <v>173.23770000000002</v>
          </cell>
          <cell r="D148">
            <v>461.11359999999996</v>
          </cell>
          <cell r="E148">
            <v>754.9402</v>
          </cell>
          <cell r="F148">
            <v>1743.1287</v>
          </cell>
          <cell r="G148">
            <v>3343.4744</v>
          </cell>
          <cell r="H148">
            <v>885.4419</v>
          </cell>
          <cell r="I148">
            <v>106.4411</v>
          </cell>
        </row>
        <row r="149">
          <cell r="B149">
            <v>7544.628299999999</v>
          </cell>
          <cell r="C149">
            <v>199.52329999999998</v>
          </cell>
          <cell r="D149">
            <v>421.7958</v>
          </cell>
          <cell r="E149">
            <v>743.5678</v>
          </cell>
          <cell r="F149">
            <v>1812.8237</v>
          </cell>
          <cell r="G149">
            <v>3391.0969</v>
          </cell>
          <cell r="H149">
            <v>874.387</v>
          </cell>
          <cell r="I149">
            <v>101.4338</v>
          </cell>
        </row>
        <row r="150">
          <cell r="B150">
            <v>7602.8532000000005</v>
          </cell>
          <cell r="C150">
            <v>160.07229999999998</v>
          </cell>
          <cell r="D150">
            <v>424.7711</v>
          </cell>
          <cell r="E150">
            <v>653.319</v>
          </cell>
          <cell r="F150">
            <v>1956.324</v>
          </cell>
          <cell r="G150">
            <v>3484.8135</v>
          </cell>
          <cell r="H150">
            <v>818.2615</v>
          </cell>
          <cell r="I150">
            <v>105.29180000000001</v>
          </cell>
        </row>
        <row r="151">
          <cell r="B151">
            <v>7848.435100000001</v>
          </cell>
          <cell r="C151">
            <v>147.5977</v>
          </cell>
          <cell r="D151">
            <v>386.8629</v>
          </cell>
          <cell r="E151">
            <v>689.2275</v>
          </cell>
          <cell r="F151">
            <v>2164.4997999999996</v>
          </cell>
          <cell r="G151">
            <v>3508.903</v>
          </cell>
          <cell r="H151">
            <v>835.2314</v>
          </cell>
          <cell r="I151">
            <v>116.11280000000001</v>
          </cell>
        </row>
        <row r="152">
          <cell r="B152">
            <v>7792.673500000001</v>
          </cell>
          <cell r="C152">
            <v>143.50629999999998</v>
          </cell>
          <cell r="D152">
            <v>336.795</v>
          </cell>
          <cell r="E152">
            <v>786.7158000000001</v>
          </cell>
          <cell r="F152">
            <v>2095.6193</v>
          </cell>
          <cell r="G152">
            <v>3488.0283999999997</v>
          </cell>
          <cell r="H152">
            <v>818.2188000000001</v>
          </cell>
          <cell r="I152">
            <v>123.78989999999999</v>
          </cell>
        </row>
        <row r="153">
          <cell r="B153">
            <v>7997.9929</v>
          </cell>
          <cell r="C153">
            <v>114.3624</v>
          </cell>
          <cell r="D153">
            <v>329.1745</v>
          </cell>
          <cell r="E153">
            <v>822.4941</v>
          </cell>
          <cell r="F153">
            <v>2209.498</v>
          </cell>
          <cell r="G153">
            <v>3589.8363</v>
          </cell>
          <cell r="H153">
            <v>798.0069</v>
          </cell>
          <cell r="I153">
            <v>134.6207</v>
          </cell>
        </row>
        <row r="154">
          <cell r="B154">
            <v>8533.4767</v>
          </cell>
          <cell r="C154">
            <v>126.85430000000001</v>
          </cell>
          <cell r="D154">
            <v>384.1055</v>
          </cell>
          <cell r="E154">
            <v>794.9902</v>
          </cell>
          <cell r="F154">
            <v>2491.0725</v>
          </cell>
          <cell r="G154">
            <v>3766.3475</v>
          </cell>
          <cell r="H154">
            <v>831.2727</v>
          </cell>
          <cell r="I154">
            <v>138.834</v>
          </cell>
        </row>
        <row r="155">
          <cell r="B155">
            <v>9132.1501</v>
          </cell>
          <cell r="C155">
            <v>141.45020000000002</v>
          </cell>
          <cell r="D155">
            <v>456.52009999999996</v>
          </cell>
          <cell r="E155">
            <v>769.1295</v>
          </cell>
          <cell r="F155">
            <v>2645.0121</v>
          </cell>
          <cell r="G155">
            <v>4087.3478999999998</v>
          </cell>
          <cell r="H155">
            <v>897.6519000000001</v>
          </cell>
          <cell r="I155">
            <v>135.0384</v>
          </cell>
        </row>
        <row r="156">
          <cell r="B156">
            <v>9248.582799999998</v>
          </cell>
          <cell r="C156">
            <v>196.2395</v>
          </cell>
          <cell r="D156">
            <v>441.98429999999996</v>
          </cell>
          <cell r="E156">
            <v>898.2591</v>
          </cell>
          <cell r="F156">
            <v>2532.4188</v>
          </cell>
          <cell r="G156">
            <v>4126.1565</v>
          </cell>
          <cell r="H156">
            <v>882.0740999999999</v>
          </cell>
          <cell r="I156">
            <v>171.4505</v>
          </cell>
        </row>
        <row r="157">
          <cell r="B157">
            <v>9264.6399</v>
          </cell>
          <cell r="C157">
            <v>200.7584</v>
          </cell>
          <cell r="D157">
            <v>410.19370000000004</v>
          </cell>
          <cell r="E157">
            <v>1027.1251</v>
          </cell>
          <cell r="F157">
            <v>2416.1578</v>
          </cell>
          <cell r="G157">
            <v>4193.1097</v>
          </cell>
          <cell r="H157">
            <v>882.3546</v>
          </cell>
          <cell r="I157">
            <v>134.94060000000002</v>
          </cell>
        </row>
        <row r="158">
          <cell r="B158">
            <v>9319.211</v>
          </cell>
          <cell r="C158">
            <v>152.3451</v>
          </cell>
          <cell r="D158">
            <v>416.455</v>
          </cell>
          <cell r="E158">
            <v>1083.9833</v>
          </cell>
          <cell r="F158">
            <v>2387.2844</v>
          </cell>
          <cell r="G158">
            <v>4264.739</v>
          </cell>
          <cell r="H158">
            <v>885.5653000000001</v>
          </cell>
          <cell r="I158">
            <v>128.8389</v>
          </cell>
        </row>
        <row r="159">
          <cell r="B159">
            <v>9255.6898</v>
          </cell>
          <cell r="C159">
            <v>165.35410000000002</v>
          </cell>
          <cell r="D159">
            <v>482.323</v>
          </cell>
          <cell r="E159">
            <v>1014.2862</v>
          </cell>
          <cell r="F159">
            <v>2259.0392</v>
          </cell>
          <cell r="G159">
            <v>4256.7547</v>
          </cell>
          <cell r="H159">
            <v>922.9395999999999</v>
          </cell>
          <cell r="I159">
            <v>154.993</v>
          </cell>
        </row>
        <row r="160">
          <cell r="B160">
            <v>9236.295</v>
          </cell>
          <cell r="C160">
            <v>143.56189999999998</v>
          </cell>
          <cell r="D160">
            <v>561.7735</v>
          </cell>
          <cell r="E160">
            <v>1115.778</v>
          </cell>
          <cell r="F160">
            <v>2036.716</v>
          </cell>
          <cell r="G160">
            <v>4251.4822</v>
          </cell>
          <cell r="H160">
            <v>969.2665999999999</v>
          </cell>
          <cell r="I160">
            <v>157.71679999999998</v>
          </cell>
        </row>
        <row r="161">
          <cell r="B161">
            <v>9392.684999999998</v>
          </cell>
          <cell r="C161">
            <v>180.388</v>
          </cell>
          <cell r="D161">
            <v>508.35</v>
          </cell>
          <cell r="E161">
            <v>1165.584</v>
          </cell>
          <cell r="F161">
            <v>1969.7286000000001</v>
          </cell>
          <cell r="G161">
            <v>4405.9216</v>
          </cell>
          <cell r="H161">
            <v>1022.6510999999999</v>
          </cell>
          <cell r="I161">
            <v>140.0617</v>
          </cell>
        </row>
        <row r="162">
          <cell r="B162">
            <v>9307.1615</v>
          </cell>
          <cell r="C162">
            <v>246.77110000000002</v>
          </cell>
          <cell r="D162">
            <v>452.6517</v>
          </cell>
          <cell r="E162">
            <v>1030.7692</v>
          </cell>
          <cell r="F162">
            <v>2014.1695</v>
          </cell>
          <cell r="G162">
            <v>4434.035400000001</v>
          </cell>
          <cell r="H162">
            <v>983.5814</v>
          </cell>
          <cell r="I162">
            <v>145.1832</v>
          </cell>
        </row>
        <row r="163">
          <cell r="B163">
            <v>9023.9072</v>
          </cell>
          <cell r="C163">
            <v>168.7765</v>
          </cell>
          <cell r="D163">
            <v>551.1270999999999</v>
          </cell>
          <cell r="E163">
            <v>792.8443000000001</v>
          </cell>
          <cell r="F163">
            <v>2065.2205</v>
          </cell>
          <cell r="G163">
            <v>4340.2023</v>
          </cell>
          <cell r="H163">
            <v>965.2673000000001</v>
          </cell>
          <cell r="I163">
            <v>140.4692</v>
          </cell>
        </row>
        <row r="164">
          <cell r="B164">
            <v>8836.608600000001</v>
          </cell>
          <cell r="C164">
            <v>160.794</v>
          </cell>
          <cell r="D164">
            <v>601.0891</v>
          </cell>
          <cell r="E164">
            <v>739.0854</v>
          </cell>
          <cell r="F164">
            <v>2017.062</v>
          </cell>
          <cell r="G164">
            <v>4208.842900000001</v>
          </cell>
          <cell r="H164">
            <v>960.1449</v>
          </cell>
          <cell r="I164">
            <v>149.59029999999998</v>
          </cell>
        </row>
        <row r="165">
          <cell r="B165">
            <v>8826.0507</v>
          </cell>
          <cell r="C165">
            <v>272.0053</v>
          </cell>
          <cell r="D165">
            <v>440.7448</v>
          </cell>
          <cell r="E165">
            <v>729.5450999999999</v>
          </cell>
          <cell r="F165">
            <v>2074.5161000000003</v>
          </cell>
          <cell r="G165">
            <v>4212.182400000001</v>
          </cell>
          <cell r="H165">
            <v>924.5748000000001</v>
          </cell>
          <cell r="I165">
            <v>172.4822</v>
          </cell>
        </row>
        <row r="166">
          <cell r="B166">
            <v>8890.4797</v>
          </cell>
          <cell r="C166">
            <v>205.9289</v>
          </cell>
          <cell r="D166">
            <v>305.3673</v>
          </cell>
          <cell r="E166">
            <v>868.5058</v>
          </cell>
          <cell r="F166">
            <v>2163.4966</v>
          </cell>
          <cell r="G166">
            <v>4220.1079</v>
          </cell>
          <cell r="H166">
            <v>928.0793000000001</v>
          </cell>
          <cell r="I166">
            <v>198.9939</v>
          </cell>
        </row>
        <row r="167">
          <cell r="B167">
            <v>9121.4143</v>
          </cell>
          <cell r="C167">
            <v>142.8875</v>
          </cell>
          <cell r="D167">
            <v>456.6669</v>
          </cell>
          <cell r="E167">
            <v>808.0621</v>
          </cell>
          <cell r="F167">
            <v>2277.6985</v>
          </cell>
          <cell r="G167">
            <v>4283.2479</v>
          </cell>
          <cell r="H167">
            <v>930.1717</v>
          </cell>
          <cell r="I167">
            <v>222.67970000000003</v>
          </cell>
        </row>
        <row r="168">
          <cell r="B168">
            <v>9069.879</v>
          </cell>
          <cell r="C168">
            <v>131.31810000000002</v>
          </cell>
          <cell r="D168">
            <v>487.1178</v>
          </cell>
          <cell r="E168">
            <v>770.8583000000001</v>
          </cell>
          <cell r="F168">
            <v>2295.2275</v>
          </cell>
          <cell r="G168">
            <v>4204.811</v>
          </cell>
          <cell r="H168">
            <v>927.065</v>
          </cell>
          <cell r="I168">
            <v>253.48129999999998</v>
          </cell>
        </row>
        <row r="169">
          <cell r="B169">
            <v>9152.2258</v>
          </cell>
          <cell r="C169">
            <v>216.54</v>
          </cell>
          <cell r="D169">
            <v>420.1601</v>
          </cell>
          <cell r="E169">
            <v>759.0743</v>
          </cell>
          <cell r="F169">
            <v>2372.0162</v>
          </cell>
          <cell r="G169">
            <v>4215.325</v>
          </cell>
          <cell r="H169">
            <v>929.9739000000001</v>
          </cell>
          <cell r="I169">
            <v>239.13629999999998</v>
          </cell>
        </row>
        <row r="170">
          <cell r="B170">
            <v>9231.509799999998</v>
          </cell>
          <cell r="C170">
            <v>176.6455</v>
          </cell>
          <cell r="D170">
            <v>421.2542</v>
          </cell>
          <cell r="E170">
            <v>816.7601999999999</v>
          </cell>
          <cell r="F170">
            <v>2343.4293</v>
          </cell>
          <cell r="G170">
            <v>4182.1505</v>
          </cell>
          <cell r="H170">
            <v>950.233</v>
          </cell>
          <cell r="I170">
            <v>341.03709999999995</v>
          </cell>
        </row>
        <row r="171">
          <cell r="B171">
            <v>9222.4656</v>
          </cell>
          <cell r="C171">
            <v>150.71779999999998</v>
          </cell>
          <cell r="D171">
            <v>398.2327</v>
          </cell>
          <cell r="E171">
            <v>920.5783</v>
          </cell>
          <cell r="F171">
            <v>2233.9525</v>
          </cell>
          <cell r="G171">
            <v>4224.7129</v>
          </cell>
          <cell r="H171">
            <v>955.2029</v>
          </cell>
          <cell r="I171">
            <v>339.0685</v>
          </cell>
        </row>
      </sheetData>
      <sheetData sheetId="6">
        <row r="8">
          <cell r="B8">
            <v>48.1832</v>
          </cell>
          <cell r="C8">
            <v>5.222</v>
          </cell>
          <cell r="D8">
            <v>7.0245</v>
          </cell>
          <cell r="E8">
            <v>18.508</v>
          </cell>
          <cell r="F8">
            <v>8.726700000000001</v>
          </cell>
          <cell r="G8">
            <v>8.702</v>
          </cell>
          <cell r="H8">
            <v>0</v>
          </cell>
          <cell r="I8">
            <v>0</v>
          </cell>
        </row>
        <row r="9">
          <cell r="B9">
            <v>44.898199999999996</v>
          </cell>
          <cell r="C9">
            <v>6.4212</v>
          </cell>
          <cell r="D9">
            <v>6.995</v>
          </cell>
          <cell r="E9">
            <v>18.066</v>
          </cell>
          <cell r="F9">
            <v>5.47</v>
          </cell>
          <cell r="G9">
            <v>7.946</v>
          </cell>
          <cell r="H9">
            <v>0</v>
          </cell>
          <cell r="I9">
            <v>0</v>
          </cell>
        </row>
        <row r="10">
          <cell r="B10">
            <v>65.2135</v>
          </cell>
          <cell r="C10">
            <v>17.937</v>
          </cell>
          <cell r="D10">
            <v>8.608600000000001</v>
          </cell>
          <cell r="E10">
            <v>21.6829</v>
          </cell>
          <cell r="F10">
            <v>9.099</v>
          </cell>
          <cell r="G10">
            <v>7.886</v>
          </cell>
          <cell r="H10">
            <v>0</v>
          </cell>
          <cell r="I10">
            <v>0</v>
          </cell>
        </row>
        <row r="11">
          <cell r="B11">
            <v>72.8426</v>
          </cell>
          <cell r="C11">
            <v>10.105</v>
          </cell>
          <cell r="D11">
            <v>16.1351</v>
          </cell>
          <cell r="E11">
            <v>31.9885</v>
          </cell>
          <cell r="F11">
            <v>7.238</v>
          </cell>
          <cell r="G11">
            <v>7.291</v>
          </cell>
          <cell r="H11">
            <v>0.085</v>
          </cell>
          <cell r="I11">
            <v>0</v>
          </cell>
        </row>
        <row r="12">
          <cell r="B12">
            <v>77.18430000000001</v>
          </cell>
          <cell r="C12">
            <v>7.263</v>
          </cell>
          <cell r="D12">
            <v>23.094</v>
          </cell>
          <cell r="E12">
            <v>32.302</v>
          </cell>
          <cell r="F12">
            <v>7.238300000000001</v>
          </cell>
          <cell r="G12">
            <v>7.287</v>
          </cell>
          <cell r="H12">
            <v>0</v>
          </cell>
          <cell r="I12">
            <v>0</v>
          </cell>
        </row>
        <row r="13">
          <cell r="B13">
            <v>84.0112</v>
          </cell>
          <cell r="C13">
            <v>0</v>
          </cell>
          <cell r="D13">
            <v>35.9101</v>
          </cell>
          <cell r="E13">
            <v>34.4171</v>
          </cell>
          <cell r="F13">
            <v>6.247</v>
          </cell>
          <cell r="G13">
            <v>7.437</v>
          </cell>
          <cell r="H13">
            <v>0</v>
          </cell>
          <cell r="I13">
            <v>0</v>
          </cell>
        </row>
        <row r="14">
          <cell r="B14">
            <v>86.5552</v>
          </cell>
          <cell r="C14">
            <v>0.61</v>
          </cell>
          <cell r="D14">
            <v>30.3648</v>
          </cell>
          <cell r="E14">
            <v>35.2464</v>
          </cell>
          <cell r="F14">
            <v>10.691</v>
          </cell>
          <cell r="G14">
            <v>9.643</v>
          </cell>
          <cell r="H14">
            <v>0</v>
          </cell>
          <cell r="I14">
            <v>0</v>
          </cell>
        </row>
        <row r="15">
          <cell r="B15">
            <v>85.1539</v>
          </cell>
          <cell r="C15">
            <v>1.509</v>
          </cell>
          <cell r="D15">
            <v>33.0764</v>
          </cell>
          <cell r="E15">
            <v>31.8725</v>
          </cell>
          <cell r="F15">
            <v>5.549</v>
          </cell>
          <cell r="G15">
            <v>13.147</v>
          </cell>
          <cell r="H15">
            <v>0</v>
          </cell>
          <cell r="I15">
            <v>0</v>
          </cell>
        </row>
        <row r="16">
          <cell r="B16">
            <v>110.29</v>
          </cell>
          <cell r="C16">
            <v>6.659</v>
          </cell>
          <cell r="D16">
            <v>35.8972</v>
          </cell>
          <cell r="E16">
            <v>49.098800000000004</v>
          </cell>
          <cell r="F16">
            <v>7.631</v>
          </cell>
          <cell r="G16">
            <v>11.004</v>
          </cell>
          <cell r="H16">
            <v>0</v>
          </cell>
          <cell r="I16">
            <v>0</v>
          </cell>
        </row>
        <row r="17">
          <cell r="B17">
            <v>139.4345</v>
          </cell>
          <cell r="C17">
            <v>21.452</v>
          </cell>
          <cell r="D17">
            <v>41.394400000000005</v>
          </cell>
          <cell r="E17">
            <v>47.2395</v>
          </cell>
          <cell r="F17">
            <v>12.567</v>
          </cell>
          <cell r="G17">
            <v>12.9316</v>
          </cell>
          <cell r="H17">
            <v>3.85</v>
          </cell>
          <cell r="I17">
            <v>0</v>
          </cell>
        </row>
        <row r="18">
          <cell r="B18">
            <v>144.70170000000002</v>
          </cell>
          <cell r="C18">
            <v>62.269</v>
          </cell>
          <cell r="D18">
            <v>9.6012</v>
          </cell>
          <cell r="E18">
            <v>44.251599999999996</v>
          </cell>
          <cell r="F18">
            <v>9.367</v>
          </cell>
          <cell r="G18">
            <v>15.1249</v>
          </cell>
          <cell r="H18">
            <v>4.088</v>
          </cell>
          <cell r="I18">
            <v>0</v>
          </cell>
        </row>
        <row r="19">
          <cell r="B19">
            <v>157.0523</v>
          </cell>
          <cell r="C19">
            <v>10.087</v>
          </cell>
          <cell r="D19">
            <v>32.132</v>
          </cell>
          <cell r="E19">
            <v>77.7223</v>
          </cell>
          <cell r="F19">
            <v>12.067</v>
          </cell>
          <cell r="G19">
            <v>20.869</v>
          </cell>
          <cell r="H19">
            <v>4.175</v>
          </cell>
          <cell r="I19">
            <v>0</v>
          </cell>
        </row>
        <row r="20">
          <cell r="B20">
            <v>176.1345</v>
          </cell>
          <cell r="C20">
            <v>4.17</v>
          </cell>
          <cell r="D20">
            <v>36.2575</v>
          </cell>
          <cell r="E20">
            <v>83.79939999999999</v>
          </cell>
          <cell r="F20">
            <v>15.18</v>
          </cell>
          <cell r="G20">
            <v>32.440599999999996</v>
          </cell>
          <cell r="H20">
            <v>4.287</v>
          </cell>
          <cell r="I20">
            <v>0</v>
          </cell>
        </row>
        <row r="21">
          <cell r="B21">
            <v>182.58429999999998</v>
          </cell>
          <cell r="C21">
            <v>0.29</v>
          </cell>
          <cell r="D21">
            <v>30.6436</v>
          </cell>
          <cell r="E21">
            <v>85.2759</v>
          </cell>
          <cell r="F21">
            <v>24.177</v>
          </cell>
          <cell r="G21">
            <v>37.893800000000006</v>
          </cell>
          <cell r="H21">
            <v>4.304</v>
          </cell>
          <cell r="I21">
            <v>0</v>
          </cell>
        </row>
        <row r="22">
          <cell r="B22">
            <v>208.492</v>
          </cell>
          <cell r="C22">
            <v>0.312</v>
          </cell>
          <cell r="D22">
            <v>35.719</v>
          </cell>
          <cell r="E22">
            <v>96.714</v>
          </cell>
          <cell r="F22">
            <v>23.643</v>
          </cell>
          <cell r="G22">
            <v>45.842</v>
          </cell>
          <cell r="H22">
            <v>6.262</v>
          </cell>
          <cell r="I22">
            <v>0</v>
          </cell>
        </row>
        <row r="23">
          <cell r="B23">
            <v>224.5039</v>
          </cell>
          <cell r="C23">
            <v>0.718</v>
          </cell>
          <cell r="D23">
            <v>19.3205</v>
          </cell>
          <cell r="E23">
            <v>49.224</v>
          </cell>
          <cell r="F23">
            <v>102.6034</v>
          </cell>
          <cell r="G23">
            <v>46.369</v>
          </cell>
          <cell r="H23">
            <v>6.269</v>
          </cell>
          <cell r="I23">
            <v>0</v>
          </cell>
        </row>
        <row r="24">
          <cell r="B24">
            <v>253.1693</v>
          </cell>
          <cell r="C24">
            <v>2.872</v>
          </cell>
          <cell r="D24">
            <v>23.121</v>
          </cell>
          <cell r="E24">
            <v>52.798300000000005</v>
          </cell>
          <cell r="F24">
            <v>108.084</v>
          </cell>
          <cell r="G24">
            <v>54.324</v>
          </cell>
          <cell r="H24">
            <v>11.97</v>
          </cell>
          <cell r="I24">
            <v>0</v>
          </cell>
        </row>
        <row r="25">
          <cell r="B25">
            <v>276.07529999999997</v>
          </cell>
          <cell r="C25">
            <v>0.07</v>
          </cell>
          <cell r="D25">
            <v>30.9471</v>
          </cell>
          <cell r="E25">
            <v>56.2662</v>
          </cell>
          <cell r="F25">
            <v>113.792</v>
          </cell>
          <cell r="G25">
            <v>53.14</v>
          </cell>
          <cell r="H25">
            <v>21.86</v>
          </cell>
          <cell r="I25">
            <v>0</v>
          </cell>
        </row>
        <row r="26">
          <cell r="B26">
            <v>309.6295</v>
          </cell>
          <cell r="C26">
            <v>3.898</v>
          </cell>
          <cell r="D26">
            <v>29.988599999999998</v>
          </cell>
          <cell r="E26">
            <v>169.811</v>
          </cell>
          <cell r="F26">
            <v>23.937900000000003</v>
          </cell>
          <cell r="G26">
            <v>60.397</v>
          </cell>
          <cell r="H26">
            <v>21.597</v>
          </cell>
          <cell r="I26">
            <v>0</v>
          </cell>
        </row>
        <row r="27">
          <cell r="B27">
            <v>350.19559999999996</v>
          </cell>
          <cell r="C27">
            <v>9.007</v>
          </cell>
          <cell r="D27">
            <v>29.9636</v>
          </cell>
          <cell r="E27">
            <v>217.448</v>
          </cell>
          <cell r="F27">
            <v>15.106</v>
          </cell>
          <cell r="G27">
            <v>57.196</v>
          </cell>
          <cell r="H27">
            <v>21.475</v>
          </cell>
          <cell r="I27">
            <v>0</v>
          </cell>
        </row>
        <row r="28">
          <cell r="B28">
            <v>393.38620000000003</v>
          </cell>
          <cell r="C28">
            <v>10.2324</v>
          </cell>
          <cell r="D28">
            <v>23.209</v>
          </cell>
          <cell r="E28">
            <v>237.21220000000002</v>
          </cell>
          <cell r="F28">
            <v>28.897599999999997</v>
          </cell>
          <cell r="G28">
            <v>72.087</v>
          </cell>
          <cell r="H28">
            <v>21.748</v>
          </cell>
          <cell r="I28">
            <v>0</v>
          </cell>
        </row>
        <row r="29">
          <cell r="B29">
            <v>416.2185</v>
          </cell>
          <cell r="C29">
            <v>8.1106</v>
          </cell>
          <cell r="D29">
            <v>26.9117</v>
          </cell>
          <cell r="E29">
            <v>260.9262</v>
          </cell>
          <cell r="F29">
            <v>21.836</v>
          </cell>
          <cell r="G29">
            <v>77.129</v>
          </cell>
          <cell r="H29">
            <v>21.305</v>
          </cell>
          <cell r="I29">
            <v>0</v>
          </cell>
        </row>
        <row r="30">
          <cell r="B30">
            <v>459.7472</v>
          </cell>
          <cell r="C30">
            <v>11.7579</v>
          </cell>
          <cell r="D30">
            <v>26.4528</v>
          </cell>
          <cell r="E30">
            <v>271.37170000000003</v>
          </cell>
          <cell r="F30">
            <v>45.666199999999996</v>
          </cell>
          <cell r="G30">
            <v>79.05260000000001</v>
          </cell>
          <cell r="H30">
            <v>25.446</v>
          </cell>
          <cell r="I30">
            <v>0</v>
          </cell>
        </row>
        <row r="31">
          <cell r="B31">
            <v>524.598</v>
          </cell>
          <cell r="C31">
            <v>4.2018</v>
          </cell>
          <cell r="D31">
            <v>52.9545</v>
          </cell>
          <cell r="E31">
            <v>307.135</v>
          </cell>
          <cell r="F31">
            <v>66.4217</v>
          </cell>
          <cell r="G31">
            <v>93.885</v>
          </cell>
          <cell r="H31">
            <v>0</v>
          </cell>
          <cell r="I31">
            <v>0</v>
          </cell>
        </row>
        <row r="32">
          <cell r="B32">
            <v>564.093</v>
          </cell>
          <cell r="C32">
            <v>12.9949</v>
          </cell>
          <cell r="D32">
            <v>70.1186</v>
          </cell>
          <cell r="E32">
            <v>323.3076</v>
          </cell>
          <cell r="F32">
            <v>45.8329</v>
          </cell>
          <cell r="G32">
            <v>111.839</v>
          </cell>
          <cell r="H32">
            <v>0</v>
          </cell>
          <cell r="I32">
            <v>0</v>
          </cell>
        </row>
        <row r="33">
          <cell r="B33">
            <v>626.7921</v>
          </cell>
          <cell r="C33">
            <v>11.729</v>
          </cell>
          <cell r="D33">
            <v>79.76089999999999</v>
          </cell>
          <cell r="E33">
            <v>287.885</v>
          </cell>
          <cell r="F33">
            <v>100.0184</v>
          </cell>
          <cell r="G33">
            <v>147.3988</v>
          </cell>
          <cell r="H33">
            <v>0</v>
          </cell>
          <cell r="I33">
            <v>0</v>
          </cell>
        </row>
        <row r="34">
          <cell r="B34">
            <v>720.6309</v>
          </cell>
          <cell r="C34">
            <v>11.822700000000001</v>
          </cell>
          <cell r="D34">
            <v>79.87780000000001</v>
          </cell>
          <cell r="E34">
            <v>350.73609999999996</v>
          </cell>
          <cell r="F34">
            <v>105.8263</v>
          </cell>
          <cell r="G34">
            <v>172.368</v>
          </cell>
          <cell r="H34">
            <v>0</v>
          </cell>
          <cell r="I34">
            <v>0</v>
          </cell>
        </row>
        <row r="35">
          <cell r="B35">
            <v>779.2748</v>
          </cell>
          <cell r="C35">
            <v>8.671</v>
          </cell>
          <cell r="D35">
            <v>101.4009</v>
          </cell>
          <cell r="E35">
            <v>359.68379999999996</v>
          </cell>
          <cell r="F35">
            <v>109.137</v>
          </cell>
          <cell r="G35">
            <v>200.3821</v>
          </cell>
          <cell r="H35">
            <v>0</v>
          </cell>
          <cell r="I35">
            <v>0</v>
          </cell>
        </row>
        <row r="36">
          <cell r="B36">
            <v>850.67</v>
          </cell>
          <cell r="C36">
            <v>39.262800000000006</v>
          </cell>
          <cell r="D36">
            <v>154.2647</v>
          </cell>
          <cell r="E36">
            <v>213.3104</v>
          </cell>
          <cell r="F36">
            <v>229.2543</v>
          </cell>
          <cell r="G36">
            <v>214.5778</v>
          </cell>
          <cell r="H36">
            <v>0</v>
          </cell>
          <cell r="I36">
            <v>0</v>
          </cell>
        </row>
        <row r="37">
          <cell r="B37">
            <v>825.2825</v>
          </cell>
          <cell r="C37">
            <v>54.293</v>
          </cell>
          <cell r="D37">
            <v>96.7655</v>
          </cell>
          <cell r="E37">
            <v>188.074</v>
          </cell>
          <cell r="F37">
            <v>271.23409999999996</v>
          </cell>
          <cell r="G37">
            <v>214.9159</v>
          </cell>
          <cell r="H37">
            <v>0</v>
          </cell>
          <cell r="I37">
            <v>0</v>
          </cell>
        </row>
        <row r="38">
          <cell r="B38">
            <v>833.0671</v>
          </cell>
          <cell r="C38">
            <v>19.717599999999997</v>
          </cell>
          <cell r="D38">
            <v>89.0777</v>
          </cell>
          <cell r="E38">
            <v>225.3582</v>
          </cell>
          <cell r="F38">
            <v>264.5768</v>
          </cell>
          <cell r="G38">
            <v>234.33679999999998</v>
          </cell>
          <cell r="H38">
            <v>0</v>
          </cell>
          <cell r="I38">
            <v>0</v>
          </cell>
        </row>
        <row r="39">
          <cell r="B39">
            <v>892.0817</v>
          </cell>
          <cell r="C39">
            <v>28.841900000000003</v>
          </cell>
          <cell r="D39">
            <v>88.12819999999999</v>
          </cell>
          <cell r="E39">
            <v>366.41740000000004</v>
          </cell>
          <cell r="F39">
            <v>160.56220000000002</v>
          </cell>
          <cell r="G39">
            <v>248.132</v>
          </cell>
          <cell r="H39">
            <v>0</v>
          </cell>
          <cell r="I39">
            <v>0</v>
          </cell>
        </row>
        <row r="40">
          <cell r="B40">
            <v>951.3555</v>
          </cell>
          <cell r="C40">
            <v>35.2474</v>
          </cell>
          <cell r="D40">
            <v>73.727</v>
          </cell>
          <cell r="E40">
            <v>370.1557</v>
          </cell>
          <cell r="F40">
            <v>174.6485</v>
          </cell>
          <cell r="G40">
            <v>297.5769</v>
          </cell>
          <cell r="H40">
            <v>0</v>
          </cell>
          <cell r="I40">
            <v>0</v>
          </cell>
        </row>
        <row r="41">
          <cell r="B41">
            <v>1116.4371</v>
          </cell>
          <cell r="C41">
            <v>4.1775</v>
          </cell>
          <cell r="D41">
            <v>115.339</v>
          </cell>
          <cell r="E41">
            <v>482.67240000000004</v>
          </cell>
          <cell r="F41">
            <v>203.2637</v>
          </cell>
          <cell r="G41">
            <v>310.9845</v>
          </cell>
          <cell r="H41">
            <v>0</v>
          </cell>
          <cell r="I41">
            <v>0</v>
          </cell>
        </row>
        <row r="42">
          <cell r="B42">
            <v>1475.3465</v>
          </cell>
          <cell r="C42">
            <v>13.8952</v>
          </cell>
          <cell r="D42">
            <v>96.3135</v>
          </cell>
          <cell r="E42">
            <v>729.9818</v>
          </cell>
          <cell r="F42">
            <v>250.884</v>
          </cell>
          <cell r="G42">
            <v>384.272</v>
          </cell>
          <cell r="H42">
            <v>0</v>
          </cell>
          <cell r="I42">
            <v>0</v>
          </cell>
        </row>
        <row r="43">
          <cell r="B43">
            <v>1235.8628999999999</v>
          </cell>
          <cell r="C43">
            <v>19.6207</v>
          </cell>
          <cell r="D43">
            <v>88.5811</v>
          </cell>
          <cell r="E43">
            <v>440.4881</v>
          </cell>
          <cell r="F43">
            <v>232.5664</v>
          </cell>
          <cell r="G43">
            <v>454.60659999999996</v>
          </cell>
          <cell r="H43">
            <v>0</v>
          </cell>
          <cell r="I43">
            <v>0</v>
          </cell>
        </row>
        <row r="44">
          <cell r="B44">
            <v>1406.9898</v>
          </cell>
          <cell r="C44">
            <v>6.591</v>
          </cell>
          <cell r="D44">
            <v>86.8125</v>
          </cell>
          <cell r="E44">
            <v>674.5215</v>
          </cell>
          <cell r="F44">
            <v>251.0523</v>
          </cell>
          <cell r="G44">
            <v>388.0125</v>
          </cell>
          <cell r="H44">
            <v>0</v>
          </cell>
          <cell r="I44">
            <v>0</v>
          </cell>
        </row>
        <row r="45">
          <cell r="B45">
            <v>1392.4016000000001</v>
          </cell>
          <cell r="C45">
            <v>19.485799999999998</v>
          </cell>
          <cell r="D45">
            <v>90.6555</v>
          </cell>
          <cell r="E45">
            <v>674.1829</v>
          </cell>
          <cell r="F45">
            <v>209.137</v>
          </cell>
          <cell r="G45">
            <v>398.9404</v>
          </cell>
          <cell r="H45">
            <v>0</v>
          </cell>
          <cell r="I45">
            <v>0</v>
          </cell>
        </row>
        <row r="46">
          <cell r="B46">
            <v>1556.0233</v>
          </cell>
          <cell r="C46">
            <v>13.821399999999999</v>
          </cell>
          <cell r="D46">
            <v>105.4518</v>
          </cell>
          <cell r="E46">
            <v>765.3195999999999</v>
          </cell>
          <cell r="F46">
            <v>223.6397</v>
          </cell>
          <cell r="G46">
            <v>447.7908</v>
          </cell>
          <cell r="H46">
            <v>0</v>
          </cell>
          <cell r="I46">
            <v>0</v>
          </cell>
        </row>
        <row r="47">
          <cell r="B47">
            <v>969.5523000000001</v>
          </cell>
          <cell r="C47">
            <v>8.356200000000001</v>
          </cell>
          <cell r="D47">
            <v>114.9322</v>
          </cell>
          <cell r="E47">
            <v>260.1173</v>
          </cell>
          <cell r="F47">
            <v>209.22070000000002</v>
          </cell>
          <cell r="G47">
            <v>376.9259</v>
          </cell>
          <cell r="H47">
            <v>0</v>
          </cell>
          <cell r="I47">
            <v>0</v>
          </cell>
        </row>
        <row r="48">
          <cell r="B48">
            <v>1071.9718</v>
          </cell>
          <cell r="C48">
            <v>25.5407</v>
          </cell>
          <cell r="D48">
            <v>123.5686</v>
          </cell>
          <cell r="E48">
            <v>303.5763</v>
          </cell>
          <cell r="F48">
            <v>216.2403</v>
          </cell>
          <cell r="G48">
            <v>403.0459</v>
          </cell>
          <cell r="H48">
            <v>0</v>
          </cell>
          <cell r="I48">
            <v>0</v>
          </cell>
        </row>
        <row r="49">
          <cell r="B49">
            <v>1031.0216</v>
          </cell>
          <cell r="C49">
            <v>40.865300000000005</v>
          </cell>
          <cell r="D49">
            <v>100.9345</v>
          </cell>
          <cell r="E49">
            <v>279.3134</v>
          </cell>
          <cell r="F49">
            <v>224.3003</v>
          </cell>
          <cell r="G49">
            <v>385.6081</v>
          </cell>
          <cell r="H49">
            <v>0</v>
          </cell>
          <cell r="I49">
            <v>0</v>
          </cell>
        </row>
        <row r="50">
          <cell r="B50">
            <v>981.3414</v>
          </cell>
          <cell r="C50">
            <v>15.6356</v>
          </cell>
          <cell r="D50">
            <v>82.3905</v>
          </cell>
          <cell r="E50">
            <v>252.7739</v>
          </cell>
          <cell r="F50">
            <v>252.3465</v>
          </cell>
          <cell r="G50">
            <v>315.40990000000005</v>
          </cell>
          <cell r="H50">
            <v>62.785</v>
          </cell>
          <cell r="I50">
            <v>0</v>
          </cell>
        </row>
        <row r="51">
          <cell r="B51">
            <v>1058.6414</v>
          </cell>
          <cell r="C51">
            <v>38.315</v>
          </cell>
          <cell r="D51">
            <v>113.2822</v>
          </cell>
          <cell r="E51">
            <v>266.4212</v>
          </cell>
          <cell r="F51">
            <v>244.235</v>
          </cell>
          <cell r="G51">
            <v>330.5831</v>
          </cell>
          <cell r="H51">
            <v>65.80489999999999</v>
          </cell>
          <cell r="I51">
            <v>0</v>
          </cell>
        </row>
        <row r="52">
          <cell r="B52">
            <v>1086.456</v>
          </cell>
          <cell r="C52">
            <v>46.734300000000005</v>
          </cell>
          <cell r="D52">
            <v>131.1121</v>
          </cell>
          <cell r="E52">
            <v>268.76390000000004</v>
          </cell>
          <cell r="F52">
            <v>238.80710000000002</v>
          </cell>
          <cell r="G52">
            <v>336.8536</v>
          </cell>
          <cell r="H52">
            <v>64.185</v>
          </cell>
          <cell r="I52">
            <v>0</v>
          </cell>
        </row>
        <row r="53">
          <cell r="B53">
            <v>1082.0632</v>
          </cell>
          <cell r="C53">
            <v>31.4351</v>
          </cell>
          <cell r="D53">
            <v>132.54420000000002</v>
          </cell>
          <cell r="E53">
            <v>297.2706</v>
          </cell>
          <cell r="F53">
            <v>221.94310000000002</v>
          </cell>
          <cell r="G53">
            <v>384.1562</v>
          </cell>
          <cell r="H53">
            <v>14.714</v>
          </cell>
          <cell r="I53">
            <v>0</v>
          </cell>
        </row>
        <row r="54">
          <cell r="B54">
            <v>1149.1013</v>
          </cell>
          <cell r="C54">
            <v>32.0249</v>
          </cell>
          <cell r="D54">
            <v>140.4014</v>
          </cell>
          <cell r="E54">
            <v>322.6667</v>
          </cell>
          <cell r="F54">
            <v>233.1095</v>
          </cell>
          <cell r="G54">
            <v>405.3908</v>
          </cell>
          <cell r="H54">
            <v>15.508</v>
          </cell>
          <cell r="I54">
            <v>0</v>
          </cell>
        </row>
        <row r="55">
          <cell r="B55">
            <v>1084.3548999999998</v>
          </cell>
          <cell r="C55">
            <v>24.742099999999997</v>
          </cell>
          <cell r="D55">
            <v>140.8164</v>
          </cell>
          <cell r="E55">
            <v>330.1892</v>
          </cell>
          <cell r="F55">
            <v>193.73770000000002</v>
          </cell>
          <cell r="G55">
            <v>379.3165</v>
          </cell>
          <cell r="H55">
            <v>15.553</v>
          </cell>
          <cell r="I55">
            <v>0</v>
          </cell>
        </row>
        <row r="56">
          <cell r="B56">
            <v>1082.0678</v>
          </cell>
          <cell r="C56">
            <v>37.3621</v>
          </cell>
          <cell r="D56">
            <v>162.9123</v>
          </cell>
          <cell r="E56">
            <v>252.6447</v>
          </cell>
          <cell r="F56">
            <v>209.0838</v>
          </cell>
          <cell r="G56">
            <v>404.05190000000005</v>
          </cell>
          <cell r="H56">
            <v>16.013</v>
          </cell>
          <cell r="I56">
            <v>0</v>
          </cell>
        </row>
        <row r="57">
          <cell r="B57">
            <v>1039.7391</v>
          </cell>
          <cell r="C57">
            <v>35.225300000000004</v>
          </cell>
          <cell r="D57">
            <v>165.7826</v>
          </cell>
          <cell r="E57">
            <v>237.2164</v>
          </cell>
          <cell r="F57">
            <v>205.73760000000001</v>
          </cell>
          <cell r="G57">
            <v>379.61220000000003</v>
          </cell>
          <cell r="H57">
            <v>16.165</v>
          </cell>
          <cell r="I57">
            <v>0</v>
          </cell>
        </row>
        <row r="58">
          <cell r="B58">
            <v>1064.6211</v>
          </cell>
          <cell r="C58">
            <v>38.9078</v>
          </cell>
          <cell r="D58">
            <v>166.0147</v>
          </cell>
          <cell r="E58">
            <v>231.8914</v>
          </cell>
          <cell r="F58">
            <v>246.67770000000002</v>
          </cell>
          <cell r="G58">
            <v>368.1415</v>
          </cell>
          <cell r="H58">
            <v>12.988</v>
          </cell>
          <cell r="I58">
            <v>0</v>
          </cell>
        </row>
        <row r="59">
          <cell r="B59">
            <v>1053.4688999999998</v>
          </cell>
          <cell r="C59">
            <v>20.4437</v>
          </cell>
          <cell r="D59">
            <v>167.2725</v>
          </cell>
          <cell r="E59">
            <v>229.44910000000002</v>
          </cell>
          <cell r="F59">
            <v>259.8393</v>
          </cell>
          <cell r="G59">
            <v>349.3733</v>
          </cell>
          <cell r="H59">
            <v>27.091</v>
          </cell>
          <cell r="I59">
            <v>0</v>
          </cell>
        </row>
        <row r="60">
          <cell r="B60">
            <v>1030.7878</v>
          </cell>
          <cell r="C60">
            <v>20.572</v>
          </cell>
          <cell r="D60">
            <v>133.063</v>
          </cell>
          <cell r="E60">
            <v>243.21329999999998</v>
          </cell>
          <cell r="F60">
            <v>248.1104</v>
          </cell>
          <cell r="G60">
            <v>360.64209999999997</v>
          </cell>
          <cell r="H60">
            <v>25.187</v>
          </cell>
          <cell r="I60">
            <v>0</v>
          </cell>
        </row>
        <row r="61">
          <cell r="B61">
            <v>961.9725</v>
          </cell>
          <cell r="C61">
            <v>19.5418</v>
          </cell>
          <cell r="D61">
            <v>129.7232</v>
          </cell>
          <cell r="E61">
            <v>241.2185</v>
          </cell>
          <cell r="F61">
            <v>233.40460000000002</v>
          </cell>
          <cell r="G61">
            <v>313.5624</v>
          </cell>
          <cell r="H61">
            <v>24.522</v>
          </cell>
          <cell r="I61">
            <v>0</v>
          </cell>
        </row>
        <row r="62">
          <cell r="B62">
            <v>985.1895999999999</v>
          </cell>
          <cell r="C62">
            <v>15.370299999999999</v>
          </cell>
          <cell r="D62">
            <v>160.6469</v>
          </cell>
          <cell r="E62">
            <v>250.5627</v>
          </cell>
          <cell r="F62">
            <v>230.79829999999998</v>
          </cell>
          <cell r="G62">
            <v>304.02540000000005</v>
          </cell>
          <cell r="H62">
            <v>23.786</v>
          </cell>
          <cell r="I62">
            <v>0</v>
          </cell>
        </row>
        <row r="63">
          <cell r="B63">
            <v>1003.2309</v>
          </cell>
          <cell r="C63">
            <v>16.068</v>
          </cell>
          <cell r="D63">
            <v>146.47310000000002</v>
          </cell>
          <cell r="E63">
            <v>281.0604</v>
          </cell>
          <cell r="F63">
            <v>227.42829999999998</v>
          </cell>
          <cell r="G63">
            <v>308.14709999999997</v>
          </cell>
          <cell r="H63">
            <v>24.054</v>
          </cell>
          <cell r="I63">
            <v>0</v>
          </cell>
        </row>
        <row r="64">
          <cell r="B64">
            <v>968.5222</v>
          </cell>
          <cell r="C64">
            <v>26.3225</v>
          </cell>
          <cell r="D64">
            <v>145.8142</v>
          </cell>
          <cell r="E64">
            <v>290.3501</v>
          </cell>
          <cell r="F64">
            <v>257.1666</v>
          </cell>
          <cell r="G64">
            <v>225.75379999999998</v>
          </cell>
          <cell r="H64">
            <v>23.115</v>
          </cell>
          <cell r="I64">
            <v>0</v>
          </cell>
        </row>
        <row r="65">
          <cell r="B65">
            <v>1000.8186999999999</v>
          </cell>
          <cell r="C65">
            <v>26.9735</v>
          </cell>
          <cell r="D65">
            <v>160.9966</v>
          </cell>
          <cell r="E65">
            <v>299.138</v>
          </cell>
          <cell r="F65">
            <v>261.85470000000004</v>
          </cell>
          <cell r="G65">
            <v>228.5839</v>
          </cell>
          <cell r="H65">
            <v>23.272</v>
          </cell>
          <cell r="I65">
            <v>0</v>
          </cell>
        </row>
        <row r="66">
          <cell r="B66">
            <v>970.6458</v>
          </cell>
          <cell r="C66">
            <v>52.894800000000004</v>
          </cell>
          <cell r="D66">
            <v>166.85479999999998</v>
          </cell>
          <cell r="E66">
            <v>263.88779999999997</v>
          </cell>
          <cell r="F66">
            <v>237.7481</v>
          </cell>
          <cell r="G66">
            <v>225.55829999999997</v>
          </cell>
          <cell r="H66">
            <v>23.702</v>
          </cell>
          <cell r="I66">
            <v>0</v>
          </cell>
        </row>
        <row r="67">
          <cell r="B67">
            <v>998.3412</v>
          </cell>
          <cell r="C67">
            <v>44.745599999999996</v>
          </cell>
          <cell r="D67">
            <v>182.4514</v>
          </cell>
          <cell r="E67">
            <v>272.4971</v>
          </cell>
          <cell r="F67">
            <v>238.1705</v>
          </cell>
          <cell r="G67">
            <v>237.2156</v>
          </cell>
          <cell r="H67">
            <v>23.261</v>
          </cell>
          <cell r="I67">
            <v>0</v>
          </cell>
        </row>
        <row r="68">
          <cell r="B68">
            <v>979.9555</v>
          </cell>
          <cell r="C68">
            <v>24.002200000000002</v>
          </cell>
          <cell r="D68">
            <v>176.6151</v>
          </cell>
          <cell r="E68">
            <v>290.897</v>
          </cell>
          <cell r="F68">
            <v>242.9853</v>
          </cell>
          <cell r="G68">
            <v>222.6809</v>
          </cell>
          <cell r="H68">
            <v>22.775</v>
          </cell>
          <cell r="I68">
            <v>0</v>
          </cell>
        </row>
        <row r="69">
          <cell r="B69">
            <v>1002.18</v>
          </cell>
          <cell r="C69">
            <v>26.1587</v>
          </cell>
          <cell r="D69">
            <v>149.774</v>
          </cell>
          <cell r="E69">
            <v>326.6355</v>
          </cell>
          <cell r="F69">
            <v>259.345</v>
          </cell>
          <cell r="G69">
            <v>217.4458</v>
          </cell>
          <cell r="H69">
            <v>22.821</v>
          </cell>
          <cell r="I69">
            <v>0</v>
          </cell>
        </row>
        <row r="70">
          <cell r="B70">
            <v>1031.7585</v>
          </cell>
          <cell r="C70">
            <v>34.8795</v>
          </cell>
          <cell r="D70">
            <v>136.17929999999998</v>
          </cell>
          <cell r="E70">
            <v>350.24609999999996</v>
          </cell>
          <cell r="F70">
            <v>266.5484</v>
          </cell>
          <cell r="G70">
            <v>221.19320000000002</v>
          </cell>
          <cell r="H70">
            <v>22.712</v>
          </cell>
          <cell r="I70">
            <v>0</v>
          </cell>
        </row>
        <row r="71">
          <cell r="B71">
            <v>1067.6448</v>
          </cell>
          <cell r="C71">
            <v>34.2145</v>
          </cell>
          <cell r="D71">
            <v>144.6914</v>
          </cell>
          <cell r="E71">
            <v>370.4058</v>
          </cell>
          <cell r="F71">
            <v>278.65290000000005</v>
          </cell>
          <cell r="G71">
            <v>216.9452</v>
          </cell>
          <cell r="H71">
            <v>22.735</v>
          </cell>
          <cell r="I71">
            <v>0</v>
          </cell>
        </row>
        <row r="72">
          <cell r="B72">
            <v>1044.4548</v>
          </cell>
          <cell r="C72">
            <v>31.0736</v>
          </cell>
          <cell r="D72">
            <v>147.46439999999998</v>
          </cell>
          <cell r="E72">
            <v>348.2892</v>
          </cell>
          <cell r="F72">
            <v>269.06809999999996</v>
          </cell>
          <cell r="G72">
            <v>221.1965</v>
          </cell>
          <cell r="H72">
            <v>27.363</v>
          </cell>
          <cell r="I72">
            <v>0</v>
          </cell>
        </row>
        <row r="73">
          <cell r="B73">
            <v>922.7846999999999</v>
          </cell>
          <cell r="C73">
            <v>30.7837</v>
          </cell>
          <cell r="D73">
            <v>139.5379</v>
          </cell>
          <cell r="E73">
            <v>311.1105</v>
          </cell>
          <cell r="F73">
            <v>276.7228</v>
          </cell>
          <cell r="G73">
            <v>149.49579999999997</v>
          </cell>
          <cell r="H73">
            <v>15.134</v>
          </cell>
          <cell r="I73">
            <v>0</v>
          </cell>
        </row>
        <row r="74">
          <cell r="B74">
            <v>947.2655</v>
          </cell>
          <cell r="C74">
            <v>54.8804</v>
          </cell>
          <cell r="D74">
            <v>119.935</v>
          </cell>
          <cell r="E74">
            <v>323.59709999999995</v>
          </cell>
          <cell r="F74">
            <v>263.1852</v>
          </cell>
          <cell r="G74">
            <v>171.43079999999998</v>
          </cell>
          <cell r="H74">
            <v>14.237</v>
          </cell>
          <cell r="I74">
            <v>0</v>
          </cell>
        </row>
        <row r="75">
          <cell r="B75">
            <v>935.8551</v>
          </cell>
          <cell r="C75">
            <v>48.587199999999996</v>
          </cell>
          <cell r="D75">
            <v>94.76769999999999</v>
          </cell>
          <cell r="E75">
            <v>323.18640000000005</v>
          </cell>
          <cell r="F75">
            <v>278.4416</v>
          </cell>
          <cell r="G75">
            <v>176.5722</v>
          </cell>
          <cell r="H75">
            <v>14.3</v>
          </cell>
          <cell r="I75">
            <v>0</v>
          </cell>
        </row>
        <row r="76">
          <cell r="B76">
            <v>829.8075</v>
          </cell>
          <cell r="C76">
            <v>16.241</v>
          </cell>
          <cell r="D76">
            <v>85.8981</v>
          </cell>
          <cell r="E76">
            <v>254.27679999999998</v>
          </cell>
          <cell r="F76">
            <v>291.88559999999995</v>
          </cell>
          <cell r="G76">
            <v>167.275</v>
          </cell>
          <cell r="H76">
            <v>14.231</v>
          </cell>
          <cell r="I76">
            <v>0</v>
          </cell>
        </row>
        <row r="77">
          <cell r="B77">
            <v>800.4461</v>
          </cell>
          <cell r="C77">
            <v>12.258</v>
          </cell>
          <cell r="D77">
            <v>71.0005</v>
          </cell>
          <cell r="E77">
            <v>253.5616</v>
          </cell>
          <cell r="F77">
            <v>284.373</v>
          </cell>
          <cell r="G77">
            <v>164.94</v>
          </cell>
          <cell r="H77">
            <v>14.313</v>
          </cell>
          <cell r="I77">
            <v>0</v>
          </cell>
        </row>
        <row r="78">
          <cell r="B78">
            <v>843.0835999999999</v>
          </cell>
          <cell r="C78">
            <v>29.4391</v>
          </cell>
          <cell r="D78">
            <v>80.7084</v>
          </cell>
          <cell r="E78">
            <v>230.2345</v>
          </cell>
          <cell r="F78">
            <v>275.37190000000004</v>
          </cell>
          <cell r="G78">
            <v>213.0387</v>
          </cell>
          <cell r="H78">
            <v>14.291</v>
          </cell>
          <cell r="I78">
            <v>0</v>
          </cell>
        </row>
        <row r="79">
          <cell r="B79">
            <v>863.2754</v>
          </cell>
          <cell r="C79">
            <v>41.5505</v>
          </cell>
          <cell r="D79">
            <v>73.1055</v>
          </cell>
          <cell r="E79">
            <v>220.683</v>
          </cell>
          <cell r="F79">
            <v>283.69559999999996</v>
          </cell>
          <cell r="G79">
            <v>230.43779999999998</v>
          </cell>
          <cell r="H79">
            <v>13.803</v>
          </cell>
          <cell r="I79">
            <v>0</v>
          </cell>
        </row>
        <row r="80">
          <cell r="B80">
            <v>902.8223</v>
          </cell>
          <cell r="C80">
            <v>23.023400000000002</v>
          </cell>
          <cell r="D80">
            <v>93.2457</v>
          </cell>
          <cell r="E80">
            <v>235.4836</v>
          </cell>
          <cell r="F80">
            <v>310.78909999999996</v>
          </cell>
          <cell r="G80">
            <v>226.3405</v>
          </cell>
          <cell r="H80">
            <v>13.94</v>
          </cell>
          <cell r="I80">
            <v>0</v>
          </cell>
        </row>
        <row r="81">
          <cell r="B81">
            <v>938.5094</v>
          </cell>
          <cell r="C81">
            <v>23.5942</v>
          </cell>
          <cell r="D81">
            <v>87.02289999999999</v>
          </cell>
          <cell r="E81">
            <v>235.9091</v>
          </cell>
          <cell r="F81">
            <v>344.2211</v>
          </cell>
          <cell r="G81">
            <v>233.9161</v>
          </cell>
          <cell r="H81">
            <v>13.846</v>
          </cell>
          <cell r="I81">
            <v>0</v>
          </cell>
        </row>
        <row r="82">
          <cell r="B82">
            <v>924.4306</v>
          </cell>
          <cell r="C82">
            <v>12.337200000000001</v>
          </cell>
          <cell r="D82">
            <v>72.69739999999999</v>
          </cell>
          <cell r="E82">
            <v>226.0694</v>
          </cell>
          <cell r="F82">
            <v>367.04429999999996</v>
          </cell>
          <cell r="G82">
            <v>232.41029999999998</v>
          </cell>
          <cell r="H82">
            <v>13.872</v>
          </cell>
          <cell r="I82">
            <v>0</v>
          </cell>
        </row>
        <row r="83">
          <cell r="B83">
            <v>983.6175</v>
          </cell>
          <cell r="C83">
            <v>30.4144</v>
          </cell>
          <cell r="D83">
            <v>72.283</v>
          </cell>
          <cell r="E83">
            <v>227.7777</v>
          </cell>
          <cell r="F83">
            <v>366.3316</v>
          </cell>
          <cell r="G83">
            <v>269.4996</v>
          </cell>
          <cell r="H83">
            <v>17.3112</v>
          </cell>
          <cell r="I83">
            <v>0</v>
          </cell>
        </row>
        <row r="84">
          <cell r="B84">
            <v>1020.6944</v>
          </cell>
          <cell r="C84">
            <v>12.4601</v>
          </cell>
          <cell r="D84">
            <v>74.2123</v>
          </cell>
          <cell r="E84">
            <v>215.8642</v>
          </cell>
          <cell r="F84">
            <v>437.9798</v>
          </cell>
          <cell r="G84">
            <v>262.9337</v>
          </cell>
          <cell r="H84">
            <v>17.2443</v>
          </cell>
          <cell r="I84">
            <v>0</v>
          </cell>
        </row>
        <row r="85">
          <cell r="B85">
            <v>968.4543000000001</v>
          </cell>
          <cell r="C85">
            <v>17.729200000000002</v>
          </cell>
          <cell r="D85">
            <v>53.7573</v>
          </cell>
          <cell r="E85">
            <v>217.1043</v>
          </cell>
          <cell r="F85">
            <v>402.24</v>
          </cell>
          <cell r="G85">
            <v>259.114</v>
          </cell>
          <cell r="H85">
            <v>18.5095</v>
          </cell>
          <cell r="I85">
            <v>0</v>
          </cell>
        </row>
        <row r="86">
          <cell r="B86">
            <v>987.2749</v>
          </cell>
          <cell r="C86">
            <v>12.462200000000001</v>
          </cell>
          <cell r="D86">
            <v>64.4515</v>
          </cell>
          <cell r="E86">
            <v>213.0203</v>
          </cell>
          <cell r="F86">
            <v>422.6569</v>
          </cell>
          <cell r="G86">
            <v>256.1682</v>
          </cell>
          <cell r="H86">
            <v>18.5158</v>
          </cell>
          <cell r="I86">
            <v>0</v>
          </cell>
        </row>
        <row r="87">
          <cell r="B87">
            <v>990.9878</v>
          </cell>
          <cell r="C87">
            <v>14.789</v>
          </cell>
          <cell r="D87">
            <v>62.4684</v>
          </cell>
          <cell r="E87">
            <v>216.8699</v>
          </cell>
          <cell r="F87">
            <v>426.38009999999997</v>
          </cell>
          <cell r="G87">
            <v>256.6191</v>
          </cell>
          <cell r="H87">
            <v>13.8613</v>
          </cell>
          <cell r="I87">
            <v>0</v>
          </cell>
        </row>
        <row r="88">
          <cell r="B88">
            <v>1006.9076</v>
          </cell>
          <cell r="C88">
            <v>5.7684</v>
          </cell>
          <cell r="D88">
            <v>71.1525</v>
          </cell>
          <cell r="E88">
            <v>210.4907</v>
          </cell>
          <cell r="F88">
            <v>440.2555</v>
          </cell>
          <cell r="G88">
            <v>265.4374</v>
          </cell>
          <cell r="H88">
            <v>13.8031</v>
          </cell>
          <cell r="I88">
            <v>0</v>
          </cell>
        </row>
        <row r="89">
          <cell r="B89">
            <v>1071.6524</v>
          </cell>
          <cell r="C89">
            <v>13.8604</v>
          </cell>
          <cell r="D89">
            <v>71.1417</v>
          </cell>
          <cell r="E89">
            <v>224.5426</v>
          </cell>
          <cell r="F89">
            <v>470.99670000000003</v>
          </cell>
          <cell r="G89">
            <v>274.0641</v>
          </cell>
          <cell r="H89">
            <v>17.0469</v>
          </cell>
          <cell r="I89">
            <v>0</v>
          </cell>
        </row>
        <row r="90">
          <cell r="B90">
            <v>1139.0597</v>
          </cell>
          <cell r="C90">
            <v>68.144</v>
          </cell>
          <cell r="D90">
            <v>76.9411</v>
          </cell>
          <cell r="E90">
            <v>208.6599</v>
          </cell>
          <cell r="F90">
            <v>489.93609999999995</v>
          </cell>
          <cell r="G90">
            <v>276.9088</v>
          </cell>
          <cell r="H90">
            <v>18.4698</v>
          </cell>
          <cell r="I90">
            <v>0</v>
          </cell>
        </row>
        <row r="91">
          <cell r="B91">
            <v>1164.132</v>
          </cell>
          <cell r="C91">
            <v>106.8309</v>
          </cell>
          <cell r="D91">
            <v>81.0141</v>
          </cell>
          <cell r="E91">
            <v>202.4987</v>
          </cell>
          <cell r="F91">
            <v>478.2805</v>
          </cell>
          <cell r="G91">
            <v>268.3095</v>
          </cell>
          <cell r="H91">
            <v>27.1983</v>
          </cell>
          <cell r="I91">
            <v>0</v>
          </cell>
        </row>
        <row r="92">
          <cell r="B92">
            <v>1162.8818</v>
          </cell>
          <cell r="C92">
            <v>122.09819999999999</v>
          </cell>
          <cell r="D92">
            <v>74.7187</v>
          </cell>
          <cell r="E92">
            <v>204.7492</v>
          </cell>
          <cell r="F92">
            <v>482.5578</v>
          </cell>
          <cell r="G92">
            <v>251.6079</v>
          </cell>
          <cell r="H92">
            <v>27.15</v>
          </cell>
          <cell r="I92">
            <v>0</v>
          </cell>
        </row>
        <row r="93">
          <cell r="B93">
            <v>1191.5537</v>
          </cell>
          <cell r="C93">
            <v>92.7178</v>
          </cell>
          <cell r="D93">
            <v>82.149</v>
          </cell>
          <cell r="E93">
            <v>239.6144</v>
          </cell>
          <cell r="F93">
            <v>481.9758</v>
          </cell>
          <cell r="G93">
            <v>268.2853</v>
          </cell>
          <cell r="H93">
            <v>26.811400000000003</v>
          </cell>
          <cell r="I93">
            <v>0</v>
          </cell>
        </row>
        <row r="94">
          <cell r="B94">
            <v>1224.5647</v>
          </cell>
          <cell r="C94">
            <v>54.7467</v>
          </cell>
          <cell r="D94">
            <v>109.4974</v>
          </cell>
          <cell r="E94">
            <v>236.0485</v>
          </cell>
          <cell r="F94">
            <v>488.0615</v>
          </cell>
          <cell r="G94">
            <v>309.8883</v>
          </cell>
          <cell r="H94">
            <v>26.3223</v>
          </cell>
          <cell r="I94">
            <v>0</v>
          </cell>
        </row>
        <row r="95">
          <cell r="B95">
            <v>1259.4222</v>
          </cell>
          <cell r="C95">
            <v>169.8204</v>
          </cell>
          <cell r="D95">
            <v>226.21720000000002</v>
          </cell>
          <cell r="E95">
            <v>161.917</v>
          </cell>
          <cell r="F95">
            <v>355.9884</v>
          </cell>
          <cell r="G95">
            <v>112.6755</v>
          </cell>
          <cell r="H95">
            <v>146.82070000000002</v>
          </cell>
          <cell r="I95">
            <v>85.983</v>
          </cell>
        </row>
        <row r="96">
          <cell r="B96">
            <v>1240.6189</v>
          </cell>
          <cell r="C96">
            <v>144.75539999999998</v>
          </cell>
          <cell r="D96">
            <v>206.0615</v>
          </cell>
          <cell r="E96">
            <v>166.2395</v>
          </cell>
          <cell r="F96">
            <v>362.3854</v>
          </cell>
          <cell r="G96">
            <v>134.7248</v>
          </cell>
          <cell r="H96">
            <v>151.3591</v>
          </cell>
          <cell r="I96">
            <v>75.0932</v>
          </cell>
        </row>
        <row r="97">
          <cell r="B97">
            <v>1264.32636</v>
          </cell>
          <cell r="C97">
            <v>149.02269</v>
          </cell>
          <cell r="D97">
            <v>142.21847</v>
          </cell>
          <cell r="E97">
            <v>183.3491</v>
          </cell>
          <cell r="F97">
            <v>372.516</v>
          </cell>
          <cell r="G97">
            <v>160.4808</v>
          </cell>
          <cell r="H97">
            <v>160.45229999999998</v>
          </cell>
          <cell r="I97">
            <v>96.287</v>
          </cell>
        </row>
        <row r="98">
          <cell r="B98">
            <v>1347.35872</v>
          </cell>
          <cell r="C98">
            <v>85.77647999999999</v>
          </cell>
          <cell r="D98">
            <v>140.76773</v>
          </cell>
          <cell r="E98">
            <v>203.32699</v>
          </cell>
          <cell r="F98">
            <v>394.75713</v>
          </cell>
          <cell r="G98">
            <v>229.68953</v>
          </cell>
          <cell r="H98">
            <v>175.55865</v>
          </cell>
          <cell r="I98">
            <v>117.48221000000001</v>
          </cell>
        </row>
        <row r="99">
          <cell r="B99">
            <v>1323.8037</v>
          </cell>
          <cell r="C99">
            <v>51.0028</v>
          </cell>
          <cell r="D99">
            <v>157.1319</v>
          </cell>
          <cell r="E99">
            <v>169.58010000000002</v>
          </cell>
          <cell r="F99">
            <v>408.5579</v>
          </cell>
          <cell r="G99">
            <v>238.2873</v>
          </cell>
          <cell r="H99">
            <v>180.1567</v>
          </cell>
          <cell r="I99">
            <v>119.087</v>
          </cell>
        </row>
        <row r="100">
          <cell r="B100">
            <v>1435.4473</v>
          </cell>
          <cell r="C100">
            <v>79.78880000000001</v>
          </cell>
          <cell r="D100">
            <v>128.4964</v>
          </cell>
          <cell r="E100">
            <v>202.7602</v>
          </cell>
          <cell r="F100">
            <v>450.0224</v>
          </cell>
          <cell r="G100">
            <v>269.52090000000004</v>
          </cell>
          <cell r="H100">
            <v>191.2357</v>
          </cell>
          <cell r="I100">
            <v>113.62289999999999</v>
          </cell>
        </row>
        <row r="101">
          <cell r="B101">
            <v>1527.9957</v>
          </cell>
          <cell r="C101">
            <v>53.3189</v>
          </cell>
          <cell r="D101">
            <v>146.9452</v>
          </cell>
          <cell r="E101">
            <v>321.56759999999997</v>
          </cell>
          <cell r="F101">
            <v>434.92190000000005</v>
          </cell>
          <cell r="G101">
            <v>273.3975</v>
          </cell>
          <cell r="H101">
            <v>184.8172</v>
          </cell>
          <cell r="I101">
            <v>113.0274</v>
          </cell>
        </row>
        <row r="102">
          <cell r="B102">
            <v>1677.6508999999999</v>
          </cell>
          <cell r="C102">
            <v>50.227599999999995</v>
          </cell>
          <cell r="D102">
            <v>254.5586</v>
          </cell>
          <cell r="E102">
            <v>348.8101</v>
          </cell>
          <cell r="F102">
            <v>451.7799</v>
          </cell>
          <cell r="G102">
            <v>278.63390000000004</v>
          </cell>
          <cell r="H102">
            <v>202.3791</v>
          </cell>
          <cell r="I102">
            <v>91.26169999999999</v>
          </cell>
        </row>
        <row r="103">
          <cell r="B103">
            <v>1767.1473</v>
          </cell>
          <cell r="C103">
            <v>121.677</v>
          </cell>
          <cell r="D103">
            <v>250.7552</v>
          </cell>
          <cell r="E103">
            <v>345.1317</v>
          </cell>
          <cell r="F103">
            <v>464.72720000000004</v>
          </cell>
          <cell r="G103">
            <v>292.9036</v>
          </cell>
          <cell r="H103">
            <v>213.114</v>
          </cell>
          <cell r="I103">
            <v>78.8386</v>
          </cell>
        </row>
        <row r="104">
          <cell r="B104">
            <v>1693.7778</v>
          </cell>
          <cell r="C104">
            <v>102.05930000000001</v>
          </cell>
          <cell r="D104">
            <v>177.11260000000001</v>
          </cell>
          <cell r="E104">
            <v>331.9875</v>
          </cell>
          <cell r="F104">
            <v>544.4212</v>
          </cell>
          <cell r="G104">
            <v>267.8544</v>
          </cell>
          <cell r="H104">
            <v>192.137</v>
          </cell>
          <cell r="I104">
            <v>78.2058</v>
          </cell>
        </row>
        <row r="105">
          <cell r="B105">
            <v>1790.5895</v>
          </cell>
          <cell r="C105">
            <v>63.0415</v>
          </cell>
          <cell r="D105">
            <v>234.2879</v>
          </cell>
          <cell r="E105">
            <v>249.3404</v>
          </cell>
          <cell r="F105">
            <v>641.349</v>
          </cell>
          <cell r="G105">
            <v>296.3426</v>
          </cell>
          <cell r="H105">
            <v>228.1605</v>
          </cell>
          <cell r="I105">
            <v>78.0676</v>
          </cell>
        </row>
        <row r="106">
          <cell r="B106">
            <v>2000.169</v>
          </cell>
          <cell r="C106">
            <v>84.9865</v>
          </cell>
          <cell r="D106">
            <v>226.517</v>
          </cell>
          <cell r="E106">
            <v>270.0802</v>
          </cell>
          <cell r="F106">
            <v>791.1855</v>
          </cell>
          <cell r="G106">
            <v>330.2955</v>
          </cell>
          <cell r="H106">
            <v>215.8442</v>
          </cell>
          <cell r="I106">
            <v>81.26010000000001</v>
          </cell>
        </row>
        <row r="107">
          <cell r="B107">
            <v>2171.5834</v>
          </cell>
          <cell r="C107">
            <v>110.682</v>
          </cell>
          <cell r="D107">
            <v>234.0159</v>
          </cell>
          <cell r="E107">
            <v>270.129</v>
          </cell>
          <cell r="F107">
            <v>853.6696</v>
          </cell>
          <cell r="G107">
            <v>393.9681</v>
          </cell>
          <cell r="H107">
            <v>223.1616</v>
          </cell>
          <cell r="I107">
            <v>85.9572</v>
          </cell>
        </row>
        <row r="108">
          <cell r="B108">
            <v>2465.4872</v>
          </cell>
          <cell r="C108">
            <v>105.06660000000001</v>
          </cell>
          <cell r="D108">
            <v>188.72029999999998</v>
          </cell>
          <cell r="E108">
            <v>343.20709999999997</v>
          </cell>
          <cell r="F108">
            <v>1030.9354</v>
          </cell>
          <cell r="G108">
            <v>473.088</v>
          </cell>
          <cell r="H108">
            <v>220.4215</v>
          </cell>
          <cell r="I108">
            <v>104.0483</v>
          </cell>
        </row>
        <row r="109">
          <cell r="B109">
            <v>2651.4741</v>
          </cell>
          <cell r="C109">
            <v>84.431</v>
          </cell>
          <cell r="D109">
            <v>148.55870000000002</v>
          </cell>
          <cell r="E109">
            <v>360.19309999999996</v>
          </cell>
          <cell r="F109">
            <v>1112.7866000000001</v>
          </cell>
          <cell r="G109">
            <v>600.2128</v>
          </cell>
          <cell r="H109">
            <v>225.4362</v>
          </cell>
          <cell r="I109">
            <v>119.8557</v>
          </cell>
        </row>
        <row r="110">
          <cell r="B110">
            <v>2854.3706</v>
          </cell>
          <cell r="C110">
            <v>49.9754</v>
          </cell>
          <cell r="D110">
            <v>229.30939999999998</v>
          </cell>
          <cell r="E110">
            <v>400.36359999999996</v>
          </cell>
          <cell r="F110">
            <v>1180.6984</v>
          </cell>
          <cell r="G110">
            <v>621.0105</v>
          </cell>
          <cell r="H110">
            <v>269.37309999999997</v>
          </cell>
          <cell r="I110">
            <v>103.6402</v>
          </cell>
        </row>
        <row r="111">
          <cell r="B111">
            <v>2981.0275</v>
          </cell>
          <cell r="C111">
            <v>98.2775</v>
          </cell>
          <cell r="D111">
            <v>179.514</v>
          </cell>
          <cell r="E111">
            <v>540.8346</v>
          </cell>
          <cell r="F111">
            <v>1098.5053</v>
          </cell>
          <cell r="G111">
            <v>681.3441</v>
          </cell>
          <cell r="H111">
            <v>290.7906</v>
          </cell>
          <cell r="I111">
            <v>91.7614</v>
          </cell>
        </row>
        <row r="112">
          <cell r="B112">
            <v>3301.3066</v>
          </cell>
          <cell r="C112">
            <v>112.25269999999999</v>
          </cell>
          <cell r="D112">
            <v>199.6529</v>
          </cell>
          <cell r="E112">
            <v>596.2364</v>
          </cell>
          <cell r="F112">
            <v>1146.747</v>
          </cell>
          <cell r="G112">
            <v>769.9216</v>
          </cell>
          <cell r="H112">
            <v>380.85909999999996</v>
          </cell>
          <cell r="I112">
            <v>95.6369</v>
          </cell>
        </row>
        <row r="113">
          <cell r="B113">
            <v>3450.7534</v>
          </cell>
          <cell r="C113">
            <v>80.8638</v>
          </cell>
          <cell r="D113">
            <v>291.7277</v>
          </cell>
          <cell r="E113">
            <v>620.6438</v>
          </cell>
          <cell r="F113">
            <v>1121.5967</v>
          </cell>
          <cell r="G113">
            <v>792.9704</v>
          </cell>
          <cell r="H113">
            <v>440.01140000000004</v>
          </cell>
          <cell r="I113">
            <v>102.93960000000001</v>
          </cell>
        </row>
        <row r="114">
          <cell r="B114">
            <v>3592.9213999999997</v>
          </cell>
          <cell r="C114">
            <v>126.1333</v>
          </cell>
          <cell r="D114">
            <v>428.72659999999996</v>
          </cell>
          <cell r="E114">
            <v>695.0861</v>
          </cell>
          <cell r="F114">
            <v>1011.1256</v>
          </cell>
          <cell r="G114">
            <v>766.9025</v>
          </cell>
          <cell r="H114">
            <v>463.5577</v>
          </cell>
          <cell r="I114">
            <v>101.3896</v>
          </cell>
        </row>
        <row r="115">
          <cell r="B115">
            <v>4081.4728</v>
          </cell>
          <cell r="C115">
            <v>112.2198</v>
          </cell>
          <cell r="D115">
            <v>656.81</v>
          </cell>
          <cell r="E115">
            <v>805.0051</v>
          </cell>
          <cell r="F115">
            <v>1055.6081000000001</v>
          </cell>
          <cell r="G115">
            <v>820.8696</v>
          </cell>
          <cell r="H115">
            <v>522.9343</v>
          </cell>
          <cell r="I115">
            <v>108.0259</v>
          </cell>
        </row>
        <row r="116">
          <cell r="B116">
            <v>3925.6812999999997</v>
          </cell>
          <cell r="C116">
            <v>345.568</v>
          </cell>
          <cell r="D116">
            <v>337.1316</v>
          </cell>
          <cell r="E116">
            <v>755.5636999999999</v>
          </cell>
          <cell r="F116">
            <v>1057.0566000000001</v>
          </cell>
          <cell r="G116">
            <v>758.5938000000001</v>
          </cell>
          <cell r="H116">
            <v>537.8353000000001</v>
          </cell>
          <cell r="I116">
            <v>133.9323</v>
          </cell>
        </row>
        <row r="117">
          <cell r="B117">
            <v>4016.5083</v>
          </cell>
          <cell r="C117">
            <v>360.344</v>
          </cell>
          <cell r="D117">
            <v>444.3835</v>
          </cell>
          <cell r="E117">
            <v>592.8131999999999</v>
          </cell>
          <cell r="F117">
            <v>1102.9432</v>
          </cell>
          <cell r="G117">
            <v>843.8113000000001</v>
          </cell>
          <cell r="H117">
            <v>538.2090999999999</v>
          </cell>
          <cell r="I117">
            <v>134.004</v>
          </cell>
        </row>
        <row r="118">
          <cell r="B118">
            <v>4146.5228</v>
          </cell>
          <cell r="C118">
            <v>235.4745</v>
          </cell>
          <cell r="D118">
            <v>499.97229999999996</v>
          </cell>
          <cell r="E118">
            <v>653.933</v>
          </cell>
          <cell r="F118">
            <v>1185.8867</v>
          </cell>
          <cell r="G118">
            <v>885.8133</v>
          </cell>
          <cell r="H118">
            <v>530.2772</v>
          </cell>
          <cell r="I118">
            <v>155.1658</v>
          </cell>
        </row>
        <row r="119">
          <cell r="B119">
            <v>4167.5434</v>
          </cell>
          <cell r="C119">
            <v>328.64090000000004</v>
          </cell>
          <cell r="D119">
            <v>499.8437</v>
          </cell>
          <cell r="E119">
            <v>584.9703000000001</v>
          </cell>
          <cell r="F119">
            <v>1134.9657</v>
          </cell>
          <cell r="G119">
            <v>904.8688000000001</v>
          </cell>
          <cell r="H119">
            <v>536.0199</v>
          </cell>
          <cell r="I119">
            <v>178.2341</v>
          </cell>
        </row>
        <row r="120">
          <cell r="B120">
            <v>4221.185</v>
          </cell>
          <cell r="C120">
            <v>258.1556</v>
          </cell>
          <cell r="D120">
            <v>564.2104</v>
          </cell>
          <cell r="E120">
            <v>573.8509</v>
          </cell>
          <cell r="F120">
            <v>1146.3363</v>
          </cell>
          <cell r="G120">
            <v>878.5595</v>
          </cell>
          <cell r="H120">
            <v>585.9975999999999</v>
          </cell>
          <cell r="I120">
            <v>214.0747</v>
          </cell>
        </row>
        <row r="121">
          <cell r="B121">
            <v>4332.5427</v>
          </cell>
          <cell r="C121">
            <v>319.3005</v>
          </cell>
          <cell r="D121">
            <v>440.6435</v>
          </cell>
          <cell r="E121">
            <v>719.3995</v>
          </cell>
          <cell r="F121">
            <v>1128.9933999999998</v>
          </cell>
          <cell r="G121">
            <v>1017.4524</v>
          </cell>
          <cell r="H121">
            <v>505.79659999999996</v>
          </cell>
          <cell r="I121">
            <v>200.9568</v>
          </cell>
        </row>
        <row r="122">
          <cell r="B122">
            <v>4432.2568</v>
          </cell>
          <cell r="C122">
            <v>302.2647</v>
          </cell>
          <cell r="D122">
            <v>339.5146</v>
          </cell>
          <cell r="E122">
            <v>723.1456999999999</v>
          </cell>
          <cell r="F122">
            <v>1231.9569</v>
          </cell>
          <cell r="G122">
            <v>1128.4685</v>
          </cell>
          <cell r="H122">
            <v>520.2596</v>
          </cell>
          <cell r="I122">
            <v>186.64679999999998</v>
          </cell>
        </row>
        <row r="123">
          <cell r="B123">
            <v>4532.7361</v>
          </cell>
          <cell r="C123">
            <v>218.8003</v>
          </cell>
          <cell r="D123">
            <v>395.2662</v>
          </cell>
          <cell r="E123">
            <v>862.0437</v>
          </cell>
          <cell r="F123">
            <v>1193.702</v>
          </cell>
          <cell r="G123">
            <v>1152.5618</v>
          </cell>
          <cell r="H123">
            <v>516.98</v>
          </cell>
          <cell r="I123">
            <v>193.3821</v>
          </cell>
        </row>
        <row r="124">
          <cell r="B124">
            <v>4629.304700000001</v>
          </cell>
          <cell r="C124">
            <v>227.6892</v>
          </cell>
          <cell r="D124">
            <v>501.89009999999996</v>
          </cell>
          <cell r="E124">
            <v>889.3494000000001</v>
          </cell>
          <cell r="F124">
            <v>1150.3171</v>
          </cell>
          <cell r="G124">
            <v>1189.8247</v>
          </cell>
          <cell r="H124">
            <v>482.0041</v>
          </cell>
          <cell r="I124">
            <v>188.2301</v>
          </cell>
        </row>
        <row r="125">
          <cell r="B125">
            <v>4833.494900000001</v>
          </cell>
          <cell r="C125">
            <v>286.1809</v>
          </cell>
          <cell r="D125">
            <v>433.8986</v>
          </cell>
          <cell r="E125">
            <v>785.063</v>
          </cell>
          <cell r="F125">
            <v>1355.2372</v>
          </cell>
          <cell r="G125">
            <v>1244.7699</v>
          </cell>
          <cell r="H125">
            <v>520.4540999999999</v>
          </cell>
          <cell r="I125">
            <v>207.8912</v>
          </cell>
        </row>
        <row r="126">
          <cell r="B126">
            <v>5117.996099999999</v>
          </cell>
          <cell r="C126">
            <v>320.3564</v>
          </cell>
          <cell r="D126">
            <v>329.6234</v>
          </cell>
          <cell r="E126">
            <v>832.8433</v>
          </cell>
          <cell r="F126">
            <v>1574.5682</v>
          </cell>
          <cell r="G126">
            <v>1275.5816</v>
          </cell>
          <cell r="H126">
            <v>580.4390999999999</v>
          </cell>
          <cell r="I126">
            <v>204.5841</v>
          </cell>
        </row>
        <row r="127">
          <cell r="B127">
            <v>5505.0383</v>
          </cell>
          <cell r="C127">
            <v>341.8922</v>
          </cell>
          <cell r="D127">
            <v>491.6758</v>
          </cell>
          <cell r="E127">
            <v>782.3901999999999</v>
          </cell>
          <cell r="F127">
            <v>1531.0507</v>
          </cell>
          <cell r="G127">
            <v>1497.8801</v>
          </cell>
          <cell r="H127">
            <v>660.3068000000001</v>
          </cell>
          <cell r="I127">
            <v>199.8425</v>
          </cell>
        </row>
        <row r="128">
          <cell r="B128">
            <v>5531.1668</v>
          </cell>
          <cell r="C128">
            <v>271.46709999999996</v>
          </cell>
          <cell r="D128">
            <v>407.30490000000003</v>
          </cell>
          <cell r="E128">
            <v>732.3302</v>
          </cell>
          <cell r="F128">
            <v>1590.8838</v>
          </cell>
          <cell r="G128">
            <v>1569.6326999999999</v>
          </cell>
          <cell r="H128">
            <v>652.8646</v>
          </cell>
          <cell r="I128">
            <v>306.6835</v>
          </cell>
        </row>
        <row r="129">
          <cell r="B129">
            <v>5682.0577</v>
          </cell>
          <cell r="C129">
            <v>305.8457</v>
          </cell>
          <cell r="D129">
            <v>407.5562</v>
          </cell>
          <cell r="E129">
            <v>731.4673</v>
          </cell>
          <cell r="F129">
            <v>1636.8922</v>
          </cell>
          <cell r="G129">
            <v>1661.0272</v>
          </cell>
          <cell r="H129">
            <v>662.9708</v>
          </cell>
          <cell r="I129">
            <v>276.2983</v>
          </cell>
        </row>
        <row r="130">
          <cell r="B130">
            <v>5980.093699999999</v>
          </cell>
          <cell r="C130">
            <v>314.69140000000004</v>
          </cell>
          <cell r="D130">
            <v>515.129</v>
          </cell>
          <cell r="E130">
            <v>801.2331999999999</v>
          </cell>
          <cell r="F130">
            <v>1599.7187</v>
          </cell>
          <cell r="G130">
            <v>1784.6528999999998</v>
          </cell>
          <cell r="H130">
            <v>686.1673000000001</v>
          </cell>
          <cell r="I130">
            <v>278.50120000000004</v>
          </cell>
        </row>
        <row r="131">
          <cell r="B131">
            <v>6173.893599999999</v>
          </cell>
          <cell r="C131">
            <v>391.4657</v>
          </cell>
          <cell r="D131">
            <v>510.3747</v>
          </cell>
          <cell r="E131">
            <v>770.838</v>
          </cell>
          <cell r="F131">
            <v>1583.6943</v>
          </cell>
          <cell r="G131">
            <v>1908.6849</v>
          </cell>
          <cell r="H131">
            <v>703.9394</v>
          </cell>
          <cell r="I131">
            <v>304.8966</v>
          </cell>
        </row>
        <row r="132">
          <cell r="B132">
            <v>6170.969399999999</v>
          </cell>
          <cell r="C132">
            <v>378.28</v>
          </cell>
          <cell r="D132">
            <v>342.3965</v>
          </cell>
          <cell r="E132">
            <v>877.3558</v>
          </cell>
          <cell r="F132">
            <v>1493.9503</v>
          </cell>
          <cell r="G132">
            <v>1995.5458999999998</v>
          </cell>
          <cell r="H132">
            <v>738.3206</v>
          </cell>
          <cell r="I132">
            <v>345.1203</v>
          </cell>
        </row>
        <row r="133">
          <cell r="B133">
            <v>6369.974699999999</v>
          </cell>
          <cell r="C133">
            <v>190.049</v>
          </cell>
          <cell r="D133">
            <v>487.3196</v>
          </cell>
          <cell r="E133">
            <v>967.1549</v>
          </cell>
          <cell r="F133">
            <v>1595.409</v>
          </cell>
          <cell r="G133">
            <v>1939.4683</v>
          </cell>
          <cell r="H133">
            <v>842.1223</v>
          </cell>
          <cell r="I133">
            <v>348.4516</v>
          </cell>
        </row>
        <row r="134">
          <cell r="B134">
            <v>6493.5423</v>
          </cell>
          <cell r="C134">
            <v>117.47439999999999</v>
          </cell>
          <cell r="D134">
            <v>599.7123</v>
          </cell>
          <cell r="E134">
            <v>795.791</v>
          </cell>
          <cell r="F134">
            <v>1624.4498999999998</v>
          </cell>
          <cell r="G134">
            <v>2064.841</v>
          </cell>
          <cell r="H134">
            <v>987.9245</v>
          </cell>
          <cell r="I134">
            <v>303.3492</v>
          </cell>
        </row>
        <row r="135">
          <cell r="B135">
            <v>6687.3879</v>
          </cell>
          <cell r="C135">
            <v>140.38479999999998</v>
          </cell>
          <cell r="D135">
            <v>503.2688</v>
          </cell>
          <cell r="E135">
            <v>796.3656</v>
          </cell>
          <cell r="F135">
            <v>1527.9683</v>
          </cell>
          <cell r="G135">
            <v>2297.0206000000003</v>
          </cell>
          <cell r="H135">
            <v>1142.3418000000001</v>
          </cell>
          <cell r="I135">
            <v>280.038</v>
          </cell>
        </row>
        <row r="136">
          <cell r="B136">
            <v>7044.5860999999995</v>
          </cell>
          <cell r="C136">
            <v>217.0856</v>
          </cell>
          <cell r="D136">
            <v>569.8996999999999</v>
          </cell>
          <cell r="E136">
            <v>700.164</v>
          </cell>
          <cell r="F136">
            <v>1532.9413</v>
          </cell>
          <cell r="G136">
            <v>2441.8525</v>
          </cell>
          <cell r="H136">
            <v>1377.8815</v>
          </cell>
          <cell r="I136">
            <v>204.7615</v>
          </cell>
        </row>
        <row r="137">
          <cell r="B137">
            <v>7323.894200000001</v>
          </cell>
          <cell r="C137">
            <v>250.0023</v>
          </cell>
          <cell r="D137">
            <v>482.45</v>
          </cell>
          <cell r="E137">
            <v>690.8594</v>
          </cell>
          <cell r="F137">
            <v>1574.9111</v>
          </cell>
          <cell r="G137">
            <v>2578.3667</v>
          </cell>
          <cell r="H137">
            <v>1526.9798999999998</v>
          </cell>
          <cell r="I137">
            <v>220.32479999999998</v>
          </cell>
        </row>
        <row r="138">
          <cell r="B138">
            <v>7457.138299999999</v>
          </cell>
          <cell r="C138">
            <v>294.6101</v>
          </cell>
          <cell r="D138">
            <v>398.39279999999997</v>
          </cell>
          <cell r="E138">
            <v>712.1229000000001</v>
          </cell>
          <cell r="F138">
            <v>1442.194</v>
          </cell>
          <cell r="G138">
            <v>2735.0317999999997</v>
          </cell>
          <cell r="H138">
            <v>1679.9131</v>
          </cell>
          <cell r="I138">
            <v>194.8736</v>
          </cell>
        </row>
        <row r="139">
          <cell r="B139">
            <v>7881.282</v>
          </cell>
          <cell r="C139">
            <v>154.063</v>
          </cell>
          <cell r="D139">
            <v>514.4289</v>
          </cell>
          <cell r="E139">
            <v>787.1456</v>
          </cell>
          <cell r="F139">
            <v>1469.219</v>
          </cell>
          <cell r="G139">
            <v>2834.4737</v>
          </cell>
          <cell r="H139">
            <v>1887.689</v>
          </cell>
          <cell r="I139">
            <v>234.2628</v>
          </cell>
        </row>
        <row r="140">
          <cell r="B140">
            <v>8097.333199999999</v>
          </cell>
          <cell r="C140">
            <v>255.448</v>
          </cell>
          <cell r="D140">
            <v>380.9692</v>
          </cell>
          <cell r="E140">
            <v>771.6812</v>
          </cell>
          <cell r="F140">
            <v>1470.6591</v>
          </cell>
          <cell r="G140">
            <v>2883.7907999999998</v>
          </cell>
          <cell r="H140">
            <v>2093.8433</v>
          </cell>
          <cell r="I140">
            <v>240.9416</v>
          </cell>
        </row>
        <row r="141">
          <cell r="B141">
            <v>8544.9249</v>
          </cell>
          <cell r="C141">
            <v>187.253</v>
          </cell>
          <cell r="D141">
            <v>470.6044</v>
          </cell>
          <cell r="E141">
            <v>766.8335</v>
          </cell>
          <cell r="F141">
            <v>1423.8071</v>
          </cell>
          <cell r="G141">
            <v>3211.5353</v>
          </cell>
          <cell r="H141">
            <v>2259.3591</v>
          </cell>
          <cell r="I141">
            <v>225.5325</v>
          </cell>
        </row>
        <row r="142">
          <cell r="B142">
            <v>9394.1513</v>
          </cell>
          <cell r="C142">
            <v>123.0981</v>
          </cell>
          <cell r="D142">
            <v>631.3255</v>
          </cell>
          <cell r="E142">
            <v>692.4821</v>
          </cell>
          <cell r="F142">
            <v>1480.9098000000001</v>
          </cell>
          <cell r="G142">
            <v>3597.3429</v>
          </cell>
          <cell r="H142">
            <v>2619.6438</v>
          </cell>
          <cell r="I142">
            <v>249.3491</v>
          </cell>
        </row>
        <row r="143">
          <cell r="B143">
            <v>9958.5964</v>
          </cell>
          <cell r="C143">
            <v>312.3498</v>
          </cell>
          <cell r="D143">
            <v>454.1759</v>
          </cell>
          <cell r="E143">
            <v>629.5529</v>
          </cell>
          <cell r="F143">
            <v>1488.6911</v>
          </cell>
          <cell r="G143">
            <v>3913.6701000000003</v>
          </cell>
          <cell r="H143">
            <v>2919.5855</v>
          </cell>
          <cell r="I143">
            <v>240.5711</v>
          </cell>
        </row>
        <row r="144">
          <cell r="B144">
            <v>10643.0461</v>
          </cell>
          <cell r="C144">
            <v>213.9654</v>
          </cell>
          <cell r="D144">
            <v>337.2516</v>
          </cell>
          <cell r="E144">
            <v>653.0736999999999</v>
          </cell>
          <cell r="F144">
            <v>1618.7776999999999</v>
          </cell>
          <cell r="G144">
            <v>4297.575</v>
          </cell>
          <cell r="H144">
            <v>3184.1741</v>
          </cell>
          <cell r="I144">
            <v>338.2286</v>
          </cell>
        </row>
        <row r="145">
          <cell r="B145">
            <v>11447.0409</v>
          </cell>
          <cell r="C145">
            <v>155.70239999999998</v>
          </cell>
          <cell r="D145">
            <v>352.88779999999997</v>
          </cell>
          <cell r="E145">
            <v>671.4956</v>
          </cell>
          <cell r="F145">
            <v>1706.304</v>
          </cell>
          <cell r="G145">
            <v>4819.130099999999</v>
          </cell>
          <cell r="H145">
            <v>3491.1652000000004</v>
          </cell>
          <cell r="I145">
            <v>250.3558</v>
          </cell>
        </row>
        <row r="146">
          <cell r="B146">
            <v>12295.412400000001</v>
          </cell>
          <cell r="C146">
            <v>77.8599</v>
          </cell>
          <cell r="D146">
            <v>315.4929</v>
          </cell>
          <cell r="E146">
            <v>762.82</v>
          </cell>
          <cell r="F146">
            <v>1838.047</v>
          </cell>
          <cell r="G146">
            <v>5184.1368</v>
          </cell>
          <cell r="H146">
            <v>3889.8452</v>
          </cell>
          <cell r="I146">
            <v>227.2106</v>
          </cell>
        </row>
        <row r="147">
          <cell r="B147">
            <v>13022.503700000001</v>
          </cell>
          <cell r="C147">
            <v>164.14970000000002</v>
          </cell>
          <cell r="D147">
            <v>260.2298</v>
          </cell>
          <cell r="E147">
            <v>744.0024000000001</v>
          </cell>
          <cell r="F147">
            <v>1829.605</v>
          </cell>
          <cell r="G147">
            <v>5420.5854</v>
          </cell>
          <cell r="H147">
            <v>4393.4519</v>
          </cell>
          <cell r="I147">
            <v>210.4795</v>
          </cell>
        </row>
        <row r="148">
          <cell r="B148">
            <v>13131.860499999997</v>
          </cell>
          <cell r="C148">
            <v>73.1078</v>
          </cell>
          <cell r="D148">
            <v>388.9003</v>
          </cell>
          <cell r="E148">
            <v>765.9129</v>
          </cell>
          <cell r="F148">
            <v>1778.7374</v>
          </cell>
          <cell r="G148">
            <v>5442.984599999999</v>
          </cell>
          <cell r="H148">
            <v>4520.4328</v>
          </cell>
          <cell r="I148">
            <v>161.78470000000002</v>
          </cell>
        </row>
        <row r="149">
          <cell r="B149">
            <v>12252.241600000001</v>
          </cell>
          <cell r="C149">
            <v>132.2779</v>
          </cell>
          <cell r="D149">
            <v>376.9556</v>
          </cell>
          <cell r="E149">
            <v>638.2819000000001</v>
          </cell>
          <cell r="F149">
            <v>1632.0633</v>
          </cell>
          <cell r="G149">
            <v>5060.4444</v>
          </cell>
          <cell r="H149">
            <v>4277.2677</v>
          </cell>
          <cell r="I149">
            <v>134.9508</v>
          </cell>
        </row>
        <row r="150">
          <cell r="B150">
            <v>12314.2555</v>
          </cell>
          <cell r="C150">
            <v>98.6284</v>
          </cell>
          <cell r="D150">
            <v>344.5401</v>
          </cell>
          <cell r="E150">
            <v>749.2185</v>
          </cell>
          <cell r="F150">
            <v>1711.7465</v>
          </cell>
          <cell r="G150">
            <v>5070.4825</v>
          </cell>
          <cell r="H150">
            <v>4185.6061</v>
          </cell>
          <cell r="I150">
            <v>154.0334</v>
          </cell>
        </row>
        <row r="151">
          <cell r="B151">
            <v>13002.377900000003</v>
          </cell>
          <cell r="C151">
            <v>141.452</v>
          </cell>
          <cell r="D151">
            <v>443.9194</v>
          </cell>
          <cell r="E151">
            <v>864.7689</v>
          </cell>
          <cell r="F151">
            <v>1665.4764</v>
          </cell>
          <cell r="G151">
            <v>5429.588600000001</v>
          </cell>
          <cell r="H151">
            <v>4286.882799999999</v>
          </cell>
          <cell r="I151">
            <v>170.28979999999999</v>
          </cell>
        </row>
        <row r="152">
          <cell r="B152">
            <v>13154.779499999999</v>
          </cell>
          <cell r="C152">
            <v>92.61619999999999</v>
          </cell>
          <cell r="D152">
            <v>482.49129999999997</v>
          </cell>
          <cell r="E152">
            <v>926.0559000000001</v>
          </cell>
          <cell r="F152">
            <v>1781.4608999999998</v>
          </cell>
          <cell r="G152">
            <v>5362.6049</v>
          </cell>
          <cell r="H152">
            <v>4301.1191</v>
          </cell>
          <cell r="I152">
            <v>208.43120000000002</v>
          </cell>
        </row>
        <row r="153">
          <cell r="B153">
            <v>13567.825899999998</v>
          </cell>
          <cell r="C153">
            <v>240.4447</v>
          </cell>
          <cell r="D153">
            <v>395.473</v>
          </cell>
          <cell r="E153">
            <v>912.8336999999999</v>
          </cell>
          <cell r="F153">
            <v>1961.739</v>
          </cell>
          <cell r="G153">
            <v>5568.9023</v>
          </cell>
          <cell r="H153">
            <v>4312.517</v>
          </cell>
          <cell r="I153">
            <v>175.9162</v>
          </cell>
        </row>
        <row r="154">
          <cell r="B154">
            <v>14024.186899999999</v>
          </cell>
          <cell r="C154">
            <v>368.40729999999996</v>
          </cell>
          <cell r="D154">
            <v>503.044</v>
          </cell>
          <cell r="E154">
            <v>801.3575999999999</v>
          </cell>
          <cell r="F154">
            <v>2091.7747</v>
          </cell>
          <cell r="G154">
            <v>5789.4922</v>
          </cell>
          <cell r="H154">
            <v>4340.4812999999995</v>
          </cell>
          <cell r="I154">
            <v>129.6298</v>
          </cell>
        </row>
        <row r="155">
          <cell r="B155">
            <v>14459.7448</v>
          </cell>
          <cell r="C155">
            <v>238.548</v>
          </cell>
          <cell r="D155">
            <v>535.2888</v>
          </cell>
          <cell r="E155">
            <v>1111.373</v>
          </cell>
          <cell r="F155">
            <v>1951.8713</v>
          </cell>
          <cell r="G155">
            <v>6070.0437</v>
          </cell>
          <cell r="H155">
            <v>4410.3869</v>
          </cell>
          <cell r="I155">
            <v>142.2331</v>
          </cell>
        </row>
        <row r="156">
          <cell r="B156">
            <v>15212.3019</v>
          </cell>
          <cell r="C156">
            <v>208.7403</v>
          </cell>
          <cell r="D156">
            <v>653.376</v>
          </cell>
          <cell r="E156">
            <v>1297.0355</v>
          </cell>
          <cell r="F156">
            <v>1839.5748999999998</v>
          </cell>
          <cell r="G156">
            <v>6489.9248</v>
          </cell>
          <cell r="H156">
            <v>4566.197099999999</v>
          </cell>
          <cell r="I156">
            <v>157.45329999999998</v>
          </cell>
        </row>
        <row r="157">
          <cell r="B157">
            <v>15434.329099999999</v>
          </cell>
          <cell r="C157">
            <v>400.904</v>
          </cell>
          <cell r="D157">
            <v>464.2642</v>
          </cell>
          <cell r="E157">
            <v>1344.4651999999999</v>
          </cell>
          <cell r="F157">
            <v>2089.1635</v>
          </cell>
          <cell r="G157">
            <v>6433.643299999999</v>
          </cell>
          <cell r="H157">
            <v>4512.594</v>
          </cell>
          <cell r="I157">
            <v>189.29489999999998</v>
          </cell>
        </row>
        <row r="158">
          <cell r="B158">
            <v>15516.2488</v>
          </cell>
          <cell r="C158">
            <v>101.3653</v>
          </cell>
          <cell r="D158">
            <v>757.8134</v>
          </cell>
          <cell r="E158">
            <v>1466.8528999999999</v>
          </cell>
          <cell r="F158">
            <v>1962.4145</v>
          </cell>
          <cell r="G158">
            <v>6512.986599999999</v>
          </cell>
          <cell r="H158">
            <v>4510.277599999999</v>
          </cell>
          <cell r="I158">
            <v>204.5385</v>
          </cell>
        </row>
        <row r="159">
          <cell r="B159">
            <v>15398.821700000002</v>
          </cell>
          <cell r="C159">
            <v>198.3861</v>
          </cell>
          <cell r="D159">
            <v>588.8683000000001</v>
          </cell>
          <cell r="E159">
            <v>1486.361</v>
          </cell>
          <cell r="F159">
            <v>1988.9328</v>
          </cell>
          <cell r="G159">
            <v>6587.464400000001</v>
          </cell>
          <cell r="H159">
            <v>4365.5148</v>
          </cell>
          <cell r="I159">
            <v>183.2943</v>
          </cell>
        </row>
        <row r="160">
          <cell r="B160">
            <v>16515.414200000003</v>
          </cell>
          <cell r="C160">
            <v>316.9231</v>
          </cell>
          <cell r="D160">
            <v>884.6708000000001</v>
          </cell>
          <cell r="E160">
            <v>1209.0711999999999</v>
          </cell>
          <cell r="F160">
            <v>1863.4333000000001</v>
          </cell>
          <cell r="G160">
            <v>7353.901900000001</v>
          </cell>
          <cell r="H160">
            <v>4652.107400000001</v>
          </cell>
          <cell r="I160">
            <v>235.3065</v>
          </cell>
        </row>
        <row r="161">
          <cell r="B161">
            <v>17329.032</v>
          </cell>
          <cell r="C161">
            <v>236.8868</v>
          </cell>
          <cell r="D161">
            <v>1370.0748999999998</v>
          </cell>
          <cell r="E161">
            <v>1015.2026999999999</v>
          </cell>
          <cell r="F161">
            <v>1991.1463</v>
          </cell>
          <cell r="G161">
            <v>7654.8719999999985</v>
          </cell>
          <cell r="H161">
            <v>4824.3864</v>
          </cell>
          <cell r="I161">
            <v>236.4629</v>
          </cell>
        </row>
        <row r="162">
          <cell r="B162">
            <v>17180.245199999998</v>
          </cell>
          <cell r="C162">
            <v>624.4599000000001</v>
          </cell>
          <cell r="D162">
            <v>626.5755</v>
          </cell>
          <cell r="E162">
            <v>942.8425</v>
          </cell>
          <cell r="F162">
            <v>2034.0348000000001</v>
          </cell>
          <cell r="G162">
            <v>7800.0779999999995</v>
          </cell>
          <cell r="H162">
            <v>4833.2395</v>
          </cell>
          <cell r="I162">
            <v>319.015</v>
          </cell>
        </row>
        <row r="163">
          <cell r="B163">
            <v>16583.993899999998</v>
          </cell>
          <cell r="C163">
            <v>402.2201</v>
          </cell>
          <cell r="D163">
            <v>467.3938</v>
          </cell>
          <cell r="E163">
            <v>988.0566</v>
          </cell>
          <cell r="F163">
            <v>2026.6493</v>
          </cell>
          <cell r="G163">
            <v>7738.6178999999975</v>
          </cell>
          <cell r="H163">
            <v>4729.995</v>
          </cell>
          <cell r="I163">
            <v>231.0612</v>
          </cell>
        </row>
        <row r="164">
          <cell r="B164">
            <v>16317.4053</v>
          </cell>
          <cell r="C164">
            <v>191.5901</v>
          </cell>
          <cell r="D164">
            <v>445.9455</v>
          </cell>
          <cell r="E164">
            <v>976.541</v>
          </cell>
          <cell r="F164">
            <v>2057.4421</v>
          </cell>
          <cell r="G164">
            <v>7552.384900000001</v>
          </cell>
          <cell r="H164">
            <v>4732.8386</v>
          </cell>
          <cell r="I164">
            <v>360.6631</v>
          </cell>
        </row>
        <row r="165">
          <cell r="B165">
            <v>16228.9635</v>
          </cell>
          <cell r="C165">
            <v>152.1025</v>
          </cell>
          <cell r="D165">
            <v>398.2766</v>
          </cell>
          <cell r="E165">
            <v>1060.9868999999999</v>
          </cell>
          <cell r="F165">
            <v>2076.9066000000003</v>
          </cell>
          <cell r="G165">
            <v>7484.9259</v>
          </cell>
          <cell r="H165">
            <v>4675.417</v>
          </cell>
          <cell r="I165">
            <v>380.348</v>
          </cell>
        </row>
        <row r="166">
          <cell r="B166">
            <v>16877.0131</v>
          </cell>
          <cell r="C166">
            <v>148.9434</v>
          </cell>
          <cell r="D166">
            <v>505.7627</v>
          </cell>
          <cell r="E166">
            <v>1041.0204</v>
          </cell>
          <cell r="F166">
            <v>2335.2373</v>
          </cell>
          <cell r="G166">
            <v>7680.8187</v>
          </cell>
          <cell r="H166">
            <v>4714.8398</v>
          </cell>
          <cell r="I166">
            <v>450.3908</v>
          </cell>
        </row>
        <row r="167">
          <cell r="B167">
            <v>16850.9173</v>
          </cell>
          <cell r="C167">
            <v>152.6453</v>
          </cell>
          <cell r="D167">
            <v>514.8006</v>
          </cell>
          <cell r="E167">
            <v>1210.7083</v>
          </cell>
          <cell r="F167">
            <v>2378.5152000000003</v>
          </cell>
          <cell r="G167">
            <v>7525.0802</v>
          </cell>
          <cell r="H167">
            <v>4644.4986</v>
          </cell>
          <cell r="I167">
            <v>424.66909999999996</v>
          </cell>
        </row>
        <row r="168">
          <cell r="B168">
            <v>16552.359399999998</v>
          </cell>
          <cell r="C168">
            <v>251.61370000000002</v>
          </cell>
          <cell r="D168">
            <v>436.21590000000003</v>
          </cell>
          <cell r="E168">
            <v>1133.8153</v>
          </cell>
          <cell r="F168">
            <v>2369.4216</v>
          </cell>
          <cell r="G168">
            <v>7355.3862</v>
          </cell>
          <cell r="H168">
            <v>4564.6292</v>
          </cell>
          <cell r="I168">
            <v>441.2775</v>
          </cell>
        </row>
        <row r="169">
          <cell r="B169">
            <v>16299.605200000002</v>
          </cell>
          <cell r="C169">
            <v>132.4603</v>
          </cell>
          <cell r="D169">
            <v>533.9295999999999</v>
          </cell>
          <cell r="E169">
            <v>1434.0532</v>
          </cell>
          <cell r="F169">
            <v>2299.4371</v>
          </cell>
          <cell r="G169">
            <v>6994.4133</v>
          </cell>
          <cell r="H169">
            <v>4396.9412999999995</v>
          </cell>
          <cell r="I169">
            <v>508.3704</v>
          </cell>
        </row>
        <row r="170">
          <cell r="B170">
            <v>16020.057899999998</v>
          </cell>
          <cell r="C170">
            <v>150.9443</v>
          </cell>
          <cell r="D170">
            <v>665.8706999999999</v>
          </cell>
          <cell r="E170">
            <v>1417.2268000000001</v>
          </cell>
          <cell r="F170">
            <v>2116.4636</v>
          </cell>
          <cell r="G170">
            <v>6791.9592999999995</v>
          </cell>
          <cell r="H170">
            <v>4291.537</v>
          </cell>
          <cell r="I170">
            <v>586.0562</v>
          </cell>
        </row>
        <row r="171">
          <cell r="B171">
            <v>16217.093399999998</v>
          </cell>
          <cell r="C171">
            <v>259.98539999999997</v>
          </cell>
          <cell r="D171">
            <v>793.5812</v>
          </cell>
          <cell r="E171">
            <v>1226.7691</v>
          </cell>
          <cell r="F171">
            <v>2168.4847</v>
          </cell>
          <cell r="G171">
            <v>6866.9075</v>
          </cell>
          <cell r="H171">
            <v>4347.454299999999</v>
          </cell>
          <cell r="I171">
            <v>553.9112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62" sqref="A262"/>
    </sheetView>
  </sheetViews>
  <sheetFormatPr defaultColWidth="9.00390625" defaultRowHeight="12.75"/>
  <cols>
    <col min="1" max="1" width="14.25390625" style="3" customWidth="1"/>
    <col min="2" max="7" width="10.75390625" style="3" customWidth="1"/>
    <col min="8" max="16384" width="9.125" style="3" customWidth="1"/>
  </cols>
  <sheetData>
    <row r="1" ht="12.75">
      <c r="G1" s="78" t="s">
        <v>45</v>
      </c>
    </row>
    <row r="3" s="120" customFormat="1" ht="12.75">
      <c r="A3" s="121" t="s">
        <v>71</v>
      </c>
    </row>
    <row r="5" spans="1:7" ht="13.5" customHeight="1">
      <c r="A5" s="4"/>
      <c r="B5" s="5"/>
      <c r="C5" s="5"/>
      <c r="D5" s="5"/>
      <c r="E5" s="4"/>
      <c r="F5" s="4"/>
      <c r="G5" s="122" t="s">
        <v>72</v>
      </c>
    </row>
    <row r="6" spans="1:7" ht="16.5" customHeight="1">
      <c r="A6" s="139" t="s">
        <v>2</v>
      </c>
      <c r="B6" s="139" t="s">
        <v>69</v>
      </c>
      <c r="C6" s="139" t="s">
        <v>46</v>
      </c>
      <c r="D6" s="136" t="s">
        <v>3</v>
      </c>
      <c r="E6" s="137"/>
      <c r="F6" s="137"/>
      <c r="G6" s="138"/>
    </row>
    <row r="7" spans="1:7" ht="14.25" customHeight="1">
      <c r="A7" s="139"/>
      <c r="B7" s="139"/>
      <c r="C7" s="139"/>
      <c r="D7" s="136" t="s">
        <v>4</v>
      </c>
      <c r="E7" s="138"/>
      <c r="F7" s="136" t="s">
        <v>5</v>
      </c>
      <c r="G7" s="138"/>
    </row>
    <row r="8" spans="1:7" ht="15" customHeight="1">
      <c r="A8" s="139"/>
      <c r="B8" s="139"/>
      <c r="C8" s="139" t="s">
        <v>0</v>
      </c>
      <c r="D8" s="77" t="s">
        <v>6</v>
      </c>
      <c r="E8" s="77" t="s">
        <v>7</v>
      </c>
      <c r="F8" s="77" t="s">
        <v>6</v>
      </c>
      <c r="G8" s="77" t="s">
        <v>7</v>
      </c>
    </row>
    <row r="9" spans="1:11" ht="14.25" customHeight="1">
      <c r="A9" s="23" t="s">
        <v>8</v>
      </c>
      <c r="B9" s="16">
        <f aca="true" t="shared" si="0" ref="B9:B72">D9+F9</f>
        <v>1047.2541</v>
      </c>
      <c r="C9" s="6">
        <v>25.649741293922837</v>
      </c>
      <c r="D9" s="19">
        <v>999.0709</v>
      </c>
      <c r="E9" s="6">
        <v>24.83</v>
      </c>
      <c r="F9" s="19">
        <v>48.1832</v>
      </c>
      <c r="G9" s="6">
        <v>42.72</v>
      </c>
      <c r="I9" s="66"/>
      <c r="J9" s="67"/>
      <c r="K9" s="69"/>
    </row>
    <row r="10" spans="1:11" ht="14.25" customHeight="1">
      <c r="A10" s="23" t="s">
        <v>9</v>
      </c>
      <c r="B10" s="16">
        <f t="shared" si="0"/>
        <v>1047.6874</v>
      </c>
      <c r="C10" s="6">
        <v>26.379245396098106</v>
      </c>
      <c r="D10" s="19">
        <v>1002.7891999999999</v>
      </c>
      <c r="E10" s="6">
        <v>25.87</v>
      </c>
      <c r="F10" s="19">
        <v>44.898199999999996</v>
      </c>
      <c r="G10" s="6">
        <v>37.68</v>
      </c>
      <c r="I10" s="66"/>
      <c r="J10" s="67"/>
      <c r="K10" s="69"/>
    </row>
    <row r="11" spans="1:11" ht="14.25" customHeight="1">
      <c r="A11" s="23" t="s">
        <v>10</v>
      </c>
      <c r="B11" s="16">
        <f t="shared" si="0"/>
        <v>1081.3887</v>
      </c>
      <c r="C11" s="6">
        <v>25.00703171116917</v>
      </c>
      <c r="D11" s="19">
        <v>1016.1752</v>
      </c>
      <c r="E11" s="6">
        <v>23.99</v>
      </c>
      <c r="F11" s="19">
        <v>65.2135</v>
      </c>
      <c r="G11" s="6">
        <v>40.8</v>
      </c>
      <c r="I11" s="66"/>
      <c r="J11" s="67"/>
      <c r="K11" s="69"/>
    </row>
    <row r="12" spans="1:11" ht="14.25" customHeight="1">
      <c r="A12" s="23" t="s">
        <v>11</v>
      </c>
      <c r="B12" s="16">
        <f t="shared" si="0"/>
        <v>1071.9876</v>
      </c>
      <c r="C12" s="6">
        <v>24.319221903313068</v>
      </c>
      <c r="D12" s="19">
        <v>999.145</v>
      </c>
      <c r="E12" s="6">
        <v>22.94</v>
      </c>
      <c r="F12" s="19">
        <v>72.8426</v>
      </c>
      <c r="G12" s="6">
        <v>43.23</v>
      </c>
      <c r="I12" s="66"/>
      <c r="J12" s="67"/>
      <c r="K12" s="69"/>
    </row>
    <row r="13" spans="1:11" ht="14.25" customHeight="1">
      <c r="A13" s="23" t="s">
        <v>12</v>
      </c>
      <c r="B13" s="16">
        <f t="shared" si="0"/>
        <v>356.6931</v>
      </c>
      <c r="C13" s="6">
        <v>48.36582605606892</v>
      </c>
      <c r="D13" s="19">
        <v>279.5088</v>
      </c>
      <c r="E13" s="6">
        <v>48.46</v>
      </c>
      <c r="F13" s="19">
        <v>77.18430000000001</v>
      </c>
      <c r="G13" s="6">
        <v>48.01</v>
      </c>
      <c r="I13" s="66"/>
      <c r="J13" s="67"/>
      <c r="K13" s="69"/>
    </row>
    <row r="14" spans="1:11" ht="14.25" customHeight="1">
      <c r="A14" s="23" t="s">
        <v>13</v>
      </c>
      <c r="B14" s="16">
        <f t="shared" si="0"/>
        <v>377.08670000000006</v>
      </c>
      <c r="C14" s="6">
        <v>46.53024917081404</v>
      </c>
      <c r="D14" s="19">
        <v>293.07550000000003</v>
      </c>
      <c r="E14" s="6">
        <v>45.66</v>
      </c>
      <c r="F14" s="19">
        <v>84.0112</v>
      </c>
      <c r="G14" s="6">
        <v>49.57</v>
      </c>
      <c r="I14" s="66"/>
      <c r="J14" s="67"/>
      <c r="K14" s="69"/>
    </row>
    <row r="15" spans="1:11" ht="14.25" customHeight="1">
      <c r="A15" s="23" t="s">
        <v>14</v>
      </c>
      <c r="B15" s="16">
        <f t="shared" si="0"/>
        <v>371.19610000000006</v>
      </c>
      <c r="C15" s="6">
        <v>44.740829787812956</v>
      </c>
      <c r="D15" s="19">
        <v>284.64090000000004</v>
      </c>
      <c r="E15" s="6">
        <v>43.64</v>
      </c>
      <c r="F15" s="19">
        <v>86.5552</v>
      </c>
      <c r="G15" s="6">
        <v>48.35</v>
      </c>
      <c r="I15" s="66"/>
      <c r="J15" s="67"/>
      <c r="K15" s="69"/>
    </row>
    <row r="16" spans="1:11" ht="14.25" customHeight="1">
      <c r="A16" s="23" t="s">
        <v>15</v>
      </c>
      <c r="B16" s="16">
        <f t="shared" si="0"/>
        <v>376.6018</v>
      </c>
      <c r="C16" s="6">
        <v>41.75505779579387</v>
      </c>
      <c r="D16" s="19">
        <v>291.4479</v>
      </c>
      <c r="E16" s="6">
        <v>40.72</v>
      </c>
      <c r="F16" s="19">
        <v>85.1539</v>
      </c>
      <c r="G16" s="6">
        <v>45.31</v>
      </c>
      <c r="I16" s="66"/>
      <c r="J16" s="67"/>
      <c r="K16" s="69"/>
    </row>
    <row r="17" spans="1:11" ht="14.25" customHeight="1">
      <c r="A17" s="23" t="s">
        <v>16</v>
      </c>
      <c r="B17" s="16">
        <f t="shared" si="0"/>
        <v>382.86990000000003</v>
      </c>
      <c r="C17" s="6">
        <v>42.78692600280148</v>
      </c>
      <c r="D17" s="19">
        <v>272.5799</v>
      </c>
      <c r="E17" s="6">
        <v>39.78</v>
      </c>
      <c r="F17" s="19">
        <v>110.29</v>
      </c>
      <c r="G17" s="6">
        <v>50.22</v>
      </c>
      <c r="I17" s="66"/>
      <c r="J17" s="67"/>
      <c r="K17" s="69"/>
    </row>
    <row r="18" spans="1:11" ht="14.25" customHeight="1">
      <c r="A18" s="23" t="s">
        <v>17</v>
      </c>
      <c r="B18" s="16">
        <f t="shared" si="0"/>
        <v>393.71750000000003</v>
      </c>
      <c r="C18" s="6">
        <v>45.428659935105756</v>
      </c>
      <c r="D18" s="19">
        <v>254.28300000000002</v>
      </c>
      <c r="E18" s="6">
        <v>40.1</v>
      </c>
      <c r="F18" s="19">
        <v>139.4345</v>
      </c>
      <c r="G18" s="6">
        <v>55.15</v>
      </c>
      <c r="I18" s="66"/>
      <c r="J18" s="67"/>
      <c r="K18" s="69"/>
    </row>
    <row r="19" spans="1:11" ht="14.25" customHeight="1">
      <c r="A19" s="23" t="s">
        <v>18</v>
      </c>
      <c r="B19" s="16">
        <f t="shared" si="0"/>
        <v>379.7452</v>
      </c>
      <c r="C19" s="6">
        <v>45.16014760423568</v>
      </c>
      <c r="D19" s="19">
        <v>235.0435</v>
      </c>
      <c r="E19" s="6">
        <v>38.06</v>
      </c>
      <c r="F19" s="19">
        <v>144.70170000000002</v>
      </c>
      <c r="G19" s="6">
        <v>56.7</v>
      </c>
      <c r="I19" s="66"/>
      <c r="J19" s="67"/>
      <c r="K19" s="69"/>
    </row>
    <row r="20" spans="1:11" ht="14.25" customHeight="1">
      <c r="A20" s="26" t="s">
        <v>19</v>
      </c>
      <c r="B20" s="18">
        <f t="shared" si="0"/>
        <v>407.1867</v>
      </c>
      <c r="C20" s="8">
        <v>50.62417635202722</v>
      </c>
      <c r="D20" s="20">
        <v>250.1344</v>
      </c>
      <c r="E20" s="8">
        <v>46.85</v>
      </c>
      <c r="F20" s="20">
        <v>157.0523</v>
      </c>
      <c r="G20" s="8">
        <v>56.63</v>
      </c>
      <c r="I20" s="66"/>
      <c r="J20" s="67"/>
      <c r="K20" s="69"/>
    </row>
    <row r="21" spans="1:11" ht="14.25" customHeight="1">
      <c r="A21" s="23" t="s">
        <v>20</v>
      </c>
      <c r="B21" s="16">
        <f t="shared" si="0"/>
        <v>403.7296</v>
      </c>
      <c r="C21" s="6">
        <v>52.918340488287214</v>
      </c>
      <c r="D21" s="19">
        <v>227.5951</v>
      </c>
      <c r="E21" s="6">
        <v>51.04</v>
      </c>
      <c r="F21" s="19">
        <v>176.1345</v>
      </c>
      <c r="G21" s="6">
        <v>55.35</v>
      </c>
      <c r="I21" s="66"/>
      <c r="J21" s="67"/>
      <c r="K21" s="69"/>
    </row>
    <row r="22" spans="1:11" ht="14.25" customHeight="1">
      <c r="A22" s="23" t="s">
        <v>9</v>
      </c>
      <c r="B22" s="16">
        <f t="shared" si="0"/>
        <v>420.9269</v>
      </c>
      <c r="C22" s="6">
        <v>52.44638630127939</v>
      </c>
      <c r="D22" s="19">
        <v>238.3426</v>
      </c>
      <c r="E22" s="6">
        <v>53.37</v>
      </c>
      <c r="F22" s="19">
        <v>182.58429999999998</v>
      </c>
      <c r="G22" s="6">
        <v>51.24</v>
      </c>
      <c r="I22" s="66"/>
      <c r="J22" s="67"/>
      <c r="K22" s="69"/>
    </row>
    <row r="23" spans="1:11" ht="14.25" customHeight="1">
      <c r="A23" s="23" t="s">
        <v>10</v>
      </c>
      <c r="B23" s="16">
        <f t="shared" si="0"/>
        <v>465.71810000000005</v>
      </c>
      <c r="C23" s="6">
        <v>53.69589045390334</v>
      </c>
      <c r="D23" s="19">
        <v>257.22610000000003</v>
      </c>
      <c r="E23" s="6">
        <v>55.75</v>
      </c>
      <c r="F23" s="19">
        <v>208.492</v>
      </c>
      <c r="G23" s="6">
        <v>51.17</v>
      </c>
      <c r="I23" s="66"/>
      <c r="J23" s="67"/>
      <c r="K23" s="69"/>
    </row>
    <row r="24" spans="1:11" ht="14.25" customHeight="1">
      <c r="A24" s="23" t="s">
        <v>11</v>
      </c>
      <c r="B24" s="16">
        <f t="shared" si="0"/>
        <v>489.356</v>
      </c>
      <c r="C24" s="6">
        <v>54.828583734540906</v>
      </c>
      <c r="D24" s="19">
        <v>264.8521</v>
      </c>
      <c r="E24" s="6">
        <v>57.79</v>
      </c>
      <c r="F24" s="19">
        <v>224.5039</v>
      </c>
      <c r="G24" s="6">
        <v>51.33</v>
      </c>
      <c r="I24" s="66"/>
      <c r="J24" s="67"/>
      <c r="K24" s="69"/>
    </row>
    <row r="25" spans="1:11" ht="14.25" customHeight="1">
      <c r="A25" s="23" t="s">
        <v>12</v>
      </c>
      <c r="B25" s="16">
        <f t="shared" si="0"/>
        <v>549.0413</v>
      </c>
      <c r="C25" s="6">
        <v>56.420732411204746</v>
      </c>
      <c r="D25" s="19">
        <v>295.872</v>
      </c>
      <c r="E25" s="6">
        <v>62.13</v>
      </c>
      <c r="F25" s="19">
        <v>253.1693</v>
      </c>
      <c r="G25" s="6">
        <v>49.75</v>
      </c>
      <c r="I25" s="66"/>
      <c r="J25" s="67"/>
      <c r="K25" s="69"/>
    </row>
    <row r="26" spans="1:11" ht="14.25" customHeight="1">
      <c r="A26" s="23" t="s">
        <v>13</v>
      </c>
      <c r="B26" s="16">
        <f t="shared" si="0"/>
        <v>590.0857</v>
      </c>
      <c r="C26" s="6">
        <v>54.542461289944846</v>
      </c>
      <c r="D26" s="19">
        <v>314.0104</v>
      </c>
      <c r="E26" s="6">
        <v>59.18</v>
      </c>
      <c r="F26" s="19">
        <v>276.07529999999997</v>
      </c>
      <c r="G26" s="6">
        <v>49.27</v>
      </c>
      <c r="I26" s="66"/>
      <c r="J26" s="67"/>
      <c r="K26" s="69"/>
    </row>
    <row r="27" spans="1:11" ht="14.25" customHeight="1">
      <c r="A27" s="23" t="s">
        <v>14</v>
      </c>
      <c r="B27" s="16">
        <f t="shared" si="0"/>
        <v>662.5495000000001</v>
      </c>
      <c r="C27" s="6">
        <v>49.24465534424221</v>
      </c>
      <c r="D27" s="19">
        <v>352.92</v>
      </c>
      <c r="E27" s="6">
        <v>58.56</v>
      </c>
      <c r="F27" s="19">
        <v>309.6295</v>
      </c>
      <c r="G27" s="6">
        <v>38.63</v>
      </c>
      <c r="I27" s="66"/>
      <c r="J27" s="67"/>
      <c r="K27" s="69"/>
    </row>
    <row r="28" spans="1:11" ht="14.25" customHeight="1">
      <c r="A28" s="23" t="s">
        <v>15</v>
      </c>
      <c r="B28" s="16">
        <f t="shared" si="0"/>
        <v>700.3025</v>
      </c>
      <c r="C28" s="6">
        <v>49.70709849672108</v>
      </c>
      <c r="D28" s="19">
        <v>350.10690000000005</v>
      </c>
      <c r="E28" s="6">
        <v>58.55</v>
      </c>
      <c r="F28" s="19">
        <v>350.19559999999996</v>
      </c>
      <c r="G28" s="6">
        <v>40.87</v>
      </c>
      <c r="I28" s="66"/>
      <c r="J28" s="67"/>
      <c r="K28" s="69"/>
    </row>
    <row r="29" spans="1:11" ht="14.25" customHeight="1">
      <c r="A29" s="23" t="s">
        <v>16</v>
      </c>
      <c r="B29" s="16">
        <f t="shared" si="0"/>
        <v>737.3187</v>
      </c>
      <c r="C29" s="6">
        <v>51.49744785531685</v>
      </c>
      <c r="D29" s="19">
        <v>343.9325</v>
      </c>
      <c r="E29" s="6">
        <v>58.89</v>
      </c>
      <c r="F29" s="19">
        <v>393.38620000000003</v>
      </c>
      <c r="G29" s="6">
        <v>45.03</v>
      </c>
      <c r="I29" s="66"/>
      <c r="J29" s="67"/>
      <c r="K29" s="69"/>
    </row>
    <row r="30" spans="1:11" ht="14.25" customHeight="1">
      <c r="A30" s="23" t="s">
        <v>17</v>
      </c>
      <c r="B30" s="16">
        <f t="shared" si="0"/>
        <v>781.9933</v>
      </c>
      <c r="C30" s="6">
        <v>50.59402126591112</v>
      </c>
      <c r="D30" s="19">
        <v>365.77479999999997</v>
      </c>
      <c r="E30" s="6">
        <v>57.59</v>
      </c>
      <c r="F30" s="19">
        <v>416.2185</v>
      </c>
      <c r="G30" s="6">
        <v>44.45</v>
      </c>
      <c r="I30" s="66"/>
      <c r="J30" s="67"/>
      <c r="K30" s="69"/>
    </row>
    <row r="31" spans="1:11" ht="14.25" customHeight="1">
      <c r="A31" s="23" t="s">
        <v>18</v>
      </c>
      <c r="B31" s="16">
        <f t="shared" si="0"/>
        <v>845.8679999999999</v>
      </c>
      <c r="C31" s="6">
        <v>53.014559600315884</v>
      </c>
      <c r="D31" s="19">
        <v>386.1208</v>
      </c>
      <c r="E31" s="6">
        <v>59.51</v>
      </c>
      <c r="F31" s="19">
        <v>459.7472</v>
      </c>
      <c r="G31" s="6">
        <v>47.56</v>
      </c>
      <c r="I31" s="66"/>
      <c r="J31" s="67"/>
      <c r="K31" s="69"/>
    </row>
    <row r="32" spans="1:11" ht="14.25" customHeight="1">
      <c r="A32" s="26" t="s">
        <v>19</v>
      </c>
      <c r="B32" s="18">
        <f t="shared" si="0"/>
        <v>1000.9485999999999</v>
      </c>
      <c r="C32" s="8">
        <v>51.90609475651398</v>
      </c>
      <c r="D32" s="20">
        <v>476.3506</v>
      </c>
      <c r="E32" s="8">
        <v>58.03</v>
      </c>
      <c r="F32" s="20">
        <v>524.598</v>
      </c>
      <c r="G32" s="8">
        <v>46.35</v>
      </c>
      <c r="I32" s="66"/>
      <c r="J32" s="67"/>
      <c r="K32" s="69"/>
    </row>
    <row r="33" spans="1:11" ht="14.25" customHeight="1">
      <c r="A33" s="23" t="s">
        <v>21</v>
      </c>
      <c r="B33" s="16">
        <f t="shared" si="0"/>
        <v>1067.5915</v>
      </c>
      <c r="C33" s="6">
        <v>49.26648629555404</v>
      </c>
      <c r="D33" s="19">
        <v>503.49850000000004</v>
      </c>
      <c r="E33" s="6">
        <v>55.88</v>
      </c>
      <c r="F33" s="19">
        <v>564.093</v>
      </c>
      <c r="G33" s="6">
        <v>43.36</v>
      </c>
      <c r="I33" s="66"/>
      <c r="J33" s="67"/>
      <c r="K33" s="69"/>
    </row>
    <row r="34" spans="1:11" ht="14.25" customHeight="1">
      <c r="A34" s="23" t="s">
        <v>9</v>
      </c>
      <c r="B34" s="16">
        <f t="shared" si="0"/>
        <v>1166.7451</v>
      </c>
      <c r="C34" s="6">
        <v>48.04103787193964</v>
      </c>
      <c r="D34" s="19">
        <v>539.953</v>
      </c>
      <c r="E34" s="6">
        <v>53.54</v>
      </c>
      <c r="F34" s="19">
        <v>626.7921</v>
      </c>
      <c r="G34" s="6">
        <v>43.3</v>
      </c>
      <c r="I34" s="66"/>
      <c r="J34" s="67"/>
      <c r="K34" s="69"/>
    </row>
    <row r="35" spans="1:11" ht="14.25" customHeight="1">
      <c r="A35" s="23" t="s">
        <v>10</v>
      </c>
      <c r="B35" s="16">
        <f t="shared" si="0"/>
        <v>1299.5951</v>
      </c>
      <c r="C35" s="6">
        <v>46.967971936797845</v>
      </c>
      <c r="D35" s="19">
        <v>578.9642</v>
      </c>
      <c r="E35" s="6">
        <v>52.8</v>
      </c>
      <c r="F35" s="19">
        <v>720.6309</v>
      </c>
      <c r="G35" s="6">
        <v>42.28</v>
      </c>
      <c r="I35" s="66"/>
      <c r="J35" s="67"/>
      <c r="K35" s="69"/>
    </row>
    <row r="36" spans="1:11" ht="14.25" customHeight="1">
      <c r="A36" s="23" t="s">
        <v>11</v>
      </c>
      <c r="B36" s="16">
        <f t="shared" si="0"/>
        <v>1445.0394000000001</v>
      </c>
      <c r="C36" s="6">
        <v>45.040740662849764</v>
      </c>
      <c r="D36" s="19">
        <v>665.7646</v>
      </c>
      <c r="E36" s="6">
        <v>52.28</v>
      </c>
      <c r="F36" s="19">
        <v>779.2748</v>
      </c>
      <c r="G36" s="6">
        <v>38.85</v>
      </c>
      <c r="I36" s="66"/>
      <c r="J36" s="67"/>
      <c r="K36" s="69"/>
    </row>
    <row r="37" spans="1:11" ht="14.25" customHeight="1">
      <c r="A37" s="23" t="s">
        <v>12</v>
      </c>
      <c r="B37" s="16">
        <f t="shared" si="0"/>
        <v>1577.1117</v>
      </c>
      <c r="C37" s="6">
        <v>43.330450884994384</v>
      </c>
      <c r="D37" s="19">
        <v>726.4417</v>
      </c>
      <c r="E37" s="6">
        <v>50.5</v>
      </c>
      <c r="F37" s="19">
        <v>850.67</v>
      </c>
      <c r="G37" s="6">
        <v>37.21</v>
      </c>
      <c r="I37" s="66"/>
      <c r="J37" s="67"/>
      <c r="K37" s="69"/>
    </row>
    <row r="38" spans="1:11" ht="14.25" customHeight="1">
      <c r="A38" s="23" t="s">
        <v>13</v>
      </c>
      <c r="B38" s="16">
        <f t="shared" si="0"/>
        <v>1525.3191000000002</v>
      </c>
      <c r="C38" s="6">
        <v>43.04263895928399</v>
      </c>
      <c r="D38" s="19">
        <v>700.0366</v>
      </c>
      <c r="E38" s="6">
        <v>50.51</v>
      </c>
      <c r="F38" s="19">
        <v>825.2825</v>
      </c>
      <c r="G38" s="6">
        <v>36.71</v>
      </c>
      <c r="I38" s="66"/>
      <c r="J38" s="67"/>
      <c r="K38" s="69"/>
    </row>
    <row r="39" spans="1:11" ht="14.25" customHeight="1">
      <c r="A39" s="23" t="s">
        <v>14</v>
      </c>
      <c r="B39" s="16">
        <f t="shared" si="0"/>
        <v>1549.347</v>
      </c>
      <c r="C39" s="6">
        <v>43.361700123987724</v>
      </c>
      <c r="D39" s="19">
        <v>716.2799</v>
      </c>
      <c r="E39" s="6">
        <v>51.04</v>
      </c>
      <c r="F39" s="19">
        <v>833.0671</v>
      </c>
      <c r="G39" s="6">
        <v>36.76</v>
      </c>
      <c r="I39" s="66"/>
      <c r="J39" s="67"/>
      <c r="K39" s="69"/>
    </row>
    <row r="40" spans="1:11" ht="14.25" customHeight="1">
      <c r="A40" s="23" t="s">
        <v>15</v>
      </c>
      <c r="B40" s="16">
        <f t="shared" si="0"/>
        <v>1578.5859</v>
      </c>
      <c r="C40" s="6">
        <v>42.68702929565001</v>
      </c>
      <c r="D40" s="19">
        <v>686.5042</v>
      </c>
      <c r="E40" s="6">
        <v>49.3</v>
      </c>
      <c r="F40" s="19">
        <v>892.0817</v>
      </c>
      <c r="G40" s="6">
        <v>37.6</v>
      </c>
      <c r="I40" s="66"/>
      <c r="J40" s="67"/>
      <c r="K40" s="69"/>
    </row>
    <row r="41" spans="1:11" ht="14.25" customHeight="1">
      <c r="A41" s="23" t="s">
        <v>16</v>
      </c>
      <c r="B41" s="16">
        <f t="shared" si="0"/>
        <v>1675.6176</v>
      </c>
      <c r="C41" s="6">
        <v>41.70071358226365</v>
      </c>
      <c r="D41" s="19">
        <v>724.2621</v>
      </c>
      <c r="E41" s="6">
        <v>47.99</v>
      </c>
      <c r="F41" s="19">
        <v>951.3555</v>
      </c>
      <c r="G41" s="6">
        <v>36.91</v>
      </c>
      <c r="I41" s="66"/>
      <c r="J41" s="67"/>
      <c r="K41" s="69"/>
    </row>
    <row r="42" spans="1:11" ht="14.25" customHeight="1">
      <c r="A42" s="23" t="s">
        <v>17</v>
      </c>
      <c r="B42" s="16">
        <f t="shared" si="0"/>
        <v>1700.853</v>
      </c>
      <c r="C42" s="6">
        <v>39.74715168389038</v>
      </c>
      <c r="D42" s="19">
        <v>584.4159000000001</v>
      </c>
      <c r="E42" s="6">
        <v>45.26</v>
      </c>
      <c r="F42" s="19">
        <v>1116.4371</v>
      </c>
      <c r="G42" s="6">
        <v>36.86</v>
      </c>
      <c r="I42" s="66"/>
      <c r="J42" s="67"/>
      <c r="K42" s="69"/>
    </row>
    <row r="43" spans="1:11" ht="14.25" customHeight="1">
      <c r="A43" s="23" t="s">
        <v>18</v>
      </c>
      <c r="B43" s="16">
        <f t="shared" si="0"/>
        <v>1941.8241</v>
      </c>
      <c r="C43" s="6">
        <v>39.62069068820394</v>
      </c>
      <c r="D43" s="19">
        <v>466.4776</v>
      </c>
      <c r="E43" s="6">
        <v>45.64</v>
      </c>
      <c r="F43" s="19">
        <v>1475.3465</v>
      </c>
      <c r="G43" s="6">
        <v>37.72</v>
      </c>
      <c r="I43" s="66"/>
      <c r="J43" s="67"/>
      <c r="K43" s="69"/>
    </row>
    <row r="44" spans="1:11" ht="14.25" customHeight="1">
      <c r="A44" s="26" t="s">
        <v>19</v>
      </c>
      <c r="B44" s="18">
        <f t="shared" si="0"/>
        <v>1715.3271999999997</v>
      </c>
      <c r="C44" s="8">
        <v>37.152576026311465</v>
      </c>
      <c r="D44" s="20">
        <v>479.4643</v>
      </c>
      <c r="E44" s="8">
        <v>44.49</v>
      </c>
      <c r="F44" s="20">
        <v>1235.8628999999999</v>
      </c>
      <c r="G44" s="8">
        <v>34.31</v>
      </c>
      <c r="I44" s="66"/>
      <c r="J44" s="67"/>
      <c r="K44" s="69"/>
    </row>
    <row r="45" spans="1:11" ht="14.25" customHeight="1">
      <c r="A45" s="23" t="s">
        <v>22</v>
      </c>
      <c r="B45" s="16">
        <f t="shared" si="0"/>
        <v>1855.1018000000001</v>
      </c>
      <c r="C45" s="6">
        <v>40.55899692027682</v>
      </c>
      <c r="D45" s="19">
        <v>448.112</v>
      </c>
      <c r="E45" s="6">
        <v>47.83</v>
      </c>
      <c r="F45" s="19">
        <v>1406.9898</v>
      </c>
      <c r="G45" s="6">
        <v>38.25</v>
      </c>
      <c r="I45" s="66"/>
      <c r="J45" s="67"/>
      <c r="K45" s="69"/>
    </row>
    <row r="46" spans="1:11" ht="14.25" customHeight="1">
      <c r="A46" s="23" t="s">
        <v>9</v>
      </c>
      <c r="B46" s="7">
        <f t="shared" si="0"/>
        <v>1843.6982000000003</v>
      </c>
      <c r="C46" s="10">
        <v>40.06212711874427</v>
      </c>
      <c r="D46" s="19">
        <v>451.2966</v>
      </c>
      <c r="E46" s="10">
        <v>48.1</v>
      </c>
      <c r="F46" s="19">
        <v>1392.4016000000001</v>
      </c>
      <c r="G46" s="10">
        <v>37.46</v>
      </c>
      <c r="I46" s="66"/>
      <c r="J46" s="67"/>
      <c r="K46" s="69"/>
    </row>
    <row r="47" spans="1:11" ht="14.25" customHeight="1">
      <c r="A47" s="23" t="s">
        <v>10</v>
      </c>
      <c r="B47" s="7">
        <f t="shared" si="0"/>
        <v>2041.6984</v>
      </c>
      <c r="C47" s="10">
        <v>37.609619509913905</v>
      </c>
      <c r="D47" s="19">
        <v>485.6751</v>
      </c>
      <c r="E47" s="10">
        <v>42.62</v>
      </c>
      <c r="F47" s="19">
        <v>1556.0233</v>
      </c>
      <c r="G47" s="10">
        <v>36.05</v>
      </c>
      <c r="I47" s="66"/>
      <c r="J47" s="67"/>
      <c r="K47" s="69"/>
    </row>
    <row r="48" spans="1:11" ht="14.25" customHeight="1">
      <c r="A48" s="23" t="s">
        <v>11</v>
      </c>
      <c r="B48" s="7">
        <f t="shared" si="0"/>
        <v>1454.9117</v>
      </c>
      <c r="C48" s="10">
        <v>34.398672718763606</v>
      </c>
      <c r="D48" s="19">
        <v>485.35940000000005</v>
      </c>
      <c r="E48" s="10">
        <v>44.8</v>
      </c>
      <c r="F48" s="19">
        <v>969.5523000000001</v>
      </c>
      <c r="G48" s="10">
        <v>29.19</v>
      </c>
      <c r="I48" s="66"/>
      <c r="J48" s="67"/>
      <c r="K48" s="69"/>
    </row>
    <row r="49" spans="1:11" ht="14.25" customHeight="1">
      <c r="A49" s="23" t="s">
        <v>12</v>
      </c>
      <c r="B49" s="7">
        <f t="shared" si="0"/>
        <v>1570.4733</v>
      </c>
      <c r="C49" s="10">
        <v>33.92525814224286</v>
      </c>
      <c r="D49" s="19">
        <v>498.5015</v>
      </c>
      <c r="E49" s="10">
        <v>43.94</v>
      </c>
      <c r="F49" s="19">
        <v>1071.9718</v>
      </c>
      <c r="G49" s="10">
        <v>29.27</v>
      </c>
      <c r="I49" s="66"/>
      <c r="J49" s="67"/>
      <c r="K49" s="69"/>
    </row>
    <row r="50" spans="1:11" ht="14.25" customHeight="1">
      <c r="A50" s="23" t="s">
        <v>13</v>
      </c>
      <c r="B50" s="7">
        <f t="shared" si="0"/>
        <v>1510.1774</v>
      </c>
      <c r="C50" s="10">
        <v>33.51093366911727</v>
      </c>
      <c r="D50" s="19">
        <v>479.1558</v>
      </c>
      <c r="E50" s="10">
        <v>44.81</v>
      </c>
      <c r="F50" s="19">
        <v>1031.0216</v>
      </c>
      <c r="G50" s="10">
        <v>28.26</v>
      </c>
      <c r="I50" s="66"/>
      <c r="J50" s="67"/>
      <c r="K50" s="69"/>
    </row>
    <row r="51" spans="1:11" ht="14.25" customHeight="1">
      <c r="A51" s="23" t="s">
        <v>14</v>
      </c>
      <c r="B51" s="7">
        <f t="shared" si="0"/>
        <v>1458.7827</v>
      </c>
      <c r="C51" s="10">
        <v>31.33117744061538</v>
      </c>
      <c r="D51" s="19">
        <v>477.4413</v>
      </c>
      <c r="E51" s="10">
        <v>40.57</v>
      </c>
      <c r="F51" s="19">
        <v>981.3414</v>
      </c>
      <c r="G51" s="10">
        <v>26.83</v>
      </c>
      <c r="I51" s="66"/>
      <c r="J51" s="67"/>
      <c r="K51" s="69"/>
    </row>
    <row r="52" spans="1:11" ht="14.25" customHeight="1">
      <c r="A52" s="23" t="s">
        <v>15</v>
      </c>
      <c r="B52" s="7">
        <f t="shared" si="0"/>
        <v>1536.5269</v>
      </c>
      <c r="C52" s="10">
        <v>30.87794384855872</v>
      </c>
      <c r="D52" s="19">
        <v>477.88550000000004</v>
      </c>
      <c r="E52" s="10">
        <v>39.8</v>
      </c>
      <c r="F52" s="19">
        <v>1058.6414</v>
      </c>
      <c r="G52" s="10">
        <v>26.85</v>
      </c>
      <c r="I52" s="66"/>
      <c r="J52" s="67"/>
      <c r="K52" s="69"/>
    </row>
    <row r="53" spans="1:11" ht="14.25" customHeight="1">
      <c r="A53" s="23" t="s">
        <v>16</v>
      </c>
      <c r="B53" s="7">
        <f t="shared" si="0"/>
        <v>1556.3853000000001</v>
      </c>
      <c r="C53" s="10">
        <v>30.684017640747438</v>
      </c>
      <c r="D53" s="19">
        <v>469.9293</v>
      </c>
      <c r="E53" s="10">
        <v>39.74</v>
      </c>
      <c r="F53" s="19">
        <v>1086.4560000000001</v>
      </c>
      <c r="G53" s="10">
        <v>26.77</v>
      </c>
      <c r="I53" s="66"/>
      <c r="J53" s="67"/>
      <c r="K53" s="69"/>
    </row>
    <row r="54" spans="1:11" ht="14.25" customHeight="1">
      <c r="A54" s="23" t="s">
        <v>17</v>
      </c>
      <c r="B54" s="7">
        <f t="shared" si="0"/>
        <v>1541.2316</v>
      </c>
      <c r="C54" s="10">
        <v>29.93124061821727</v>
      </c>
      <c r="D54" s="19">
        <v>459.1684</v>
      </c>
      <c r="E54" s="10">
        <v>38.39</v>
      </c>
      <c r="F54" s="19">
        <v>1082.0632</v>
      </c>
      <c r="G54" s="10">
        <v>26.34</v>
      </c>
      <c r="I54" s="66"/>
      <c r="J54" s="67"/>
      <c r="K54" s="69"/>
    </row>
    <row r="55" spans="1:11" ht="14.25" customHeight="1">
      <c r="A55" s="23" t="s">
        <v>18</v>
      </c>
      <c r="B55" s="7">
        <f t="shared" si="0"/>
        <v>1607.8817000000001</v>
      </c>
      <c r="C55" s="10">
        <v>29.201769330417772</v>
      </c>
      <c r="D55" s="19">
        <v>458.78040000000004</v>
      </c>
      <c r="E55" s="10">
        <v>36.47</v>
      </c>
      <c r="F55" s="19">
        <v>1149.1013</v>
      </c>
      <c r="G55" s="10">
        <v>26.3</v>
      </c>
      <c r="I55" s="66"/>
      <c r="J55" s="67"/>
      <c r="K55" s="69"/>
    </row>
    <row r="56" spans="1:11" ht="14.25" customHeight="1">
      <c r="A56" s="26" t="s">
        <v>19</v>
      </c>
      <c r="B56" s="9">
        <f t="shared" si="0"/>
        <v>1532.2349</v>
      </c>
      <c r="C56" s="11">
        <v>29.23647200700103</v>
      </c>
      <c r="D56" s="20">
        <v>447.88</v>
      </c>
      <c r="E56" s="11">
        <v>36.6</v>
      </c>
      <c r="F56" s="20">
        <v>1084.3548999999998</v>
      </c>
      <c r="G56" s="11">
        <v>26.2</v>
      </c>
      <c r="I56" s="66"/>
      <c r="J56" s="67"/>
      <c r="K56" s="69"/>
    </row>
    <row r="57" spans="1:11" ht="14.25" customHeight="1">
      <c r="A57" s="23" t="s">
        <v>23</v>
      </c>
      <c r="B57" s="7">
        <f t="shared" si="0"/>
        <v>1528.539</v>
      </c>
      <c r="C57" s="10">
        <v>27.57677403651461</v>
      </c>
      <c r="D57" s="19">
        <v>446.4712</v>
      </c>
      <c r="E57" s="10">
        <v>35.7</v>
      </c>
      <c r="F57" s="19">
        <v>1082.0678</v>
      </c>
      <c r="G57" s="10">
        <v>24.23</v>
      </c>
      <c r="I57" s="66"/>
      <c r="J57" s="67"/>
      <c r="K57" s="69"/>
    </row>
    <row r="58" spans="1:11" ht="14.25" customHeight="1">
      <c r="A58" s="23" t="s">
        <v>9</v>
      </c>
      <c r="B58" s="7">
        <f t="shared" si="0"/>
        <v>1485.8168</v>
      </c>
      <c r="C58" s="10">
        <v>25.67311121196099</v>
      </c>
      <c r="D58" s="19">
        <v>446.0777</v>
      </c>
      <c r="E58" s="10">
        <v>32.8</v>
      </c>
      <c r="F58" s="19">
        <v>1039.7391</v>
      </c>
      <c r="G58" s="10">
        <v>22.62</v>
      </c>
      <c r="I58" s="66"/>
      <c r="J58" s="67"/>
      <c r="K58" s="69"/>
    </row>
    <row r="59" spans="1:11" ht="14.25" customHeight="1">
      <c r="A59" s="23" t="s">
        <v>10</v>
      </c>
      <c r="B59" s="7">
        <f t="shared" si="0"/>
        <v>1517.507</v>
      </c>
      <c r="C59" s="10">
        <v>25.60926777537105</v>
      </c>
      <c r="D59" s="19">
        <v>452.88590000000005</v>
      </c>
      <c r="E59" s="10">
        <v>32.46</v>
      </c>
      <c r="F59" s="19">
        <v>1064.6211</v>
      </c>
      <c r="G59" s="10">
        <v>22.69</v>
      </c>
      <c r="I59" s="66"/>
      <c r="J59" s="67"/>
      <c r="K59" s="69"/>
    </row>
    <row r="60" spans="1:11" ht="14.25" customHeight="1">
      <c r="A60" s="23" t="s">
        <v>11</v>
      </c>
      <c r="B60" s="7">
        <f t="shared" si="0"/>
        <v>1495.3080999999997</v>
      </c>
      <c r="C60" s="10">
        <v>25.782059667168262</v>
      </c>
      <c r="D60" s="19">
        <v>441.8392</v>
      </c>
      <c r="E60" s="10">
        <v>32.69</v>
      </c>
      <c r="F60" s="19">
        <v>1053.4688999999998</v>
      </c>
      <c r="G60" s="10">
        <v>22.89</v>
      </c>
      <c r="I60" s="66"/>
      <c r="J60" s="67"/>
      <c r="K60" s="69"/>
    </row>
    <row r="61" spans="1:11" ht="14.25" customHeight="1">
      <c r="A61" s="23" t="s">
        <v>12</v>
      </c>
      <c r="B61" s="7">
        <f t="shared" si="0"/>
        <v>1480.3733000000002</v>
      </c>
      <c r="C61" s="10">
        <v>26.156681664685514</v>
      </c>
      <c r="D61" s="19">
        <v>449.5855</v>
      </c>
      <c r="E61" s="10">
        <v>33.08</v>
      </c>
      <c r="F61" s="19">
        <v>1030.7878</v>
      </c>
      <c r="G61" s="10">
        <v>23.14</v>
      </c>
      <c r="I61" s="66"/>
      <c r="J61" s="67"/>
      <c r="K61" s="69"/>
    </row>
    <row r="62" spans="1:11" ht="14.25" customHeight="1">
      <c r="A62" s="23" t="s">
        <v>13</v>
      </c>
      <c r="B62" s="7">
        <f t="shared" si="0"/>
        <v>1429.6188</v>
      </c>
      <c r="C62" s="10">
        <v>26.71615457211391</v>
      </c>
      <c r="D62" s="19">
        <v>467.6463</v>
      </c>
      <c r="E62" s="10">
        <v>32.07</v>
      </c>
      <c r="F62" s="19">
        <v>961.9725</v>
      </c>
      <c r="G62" s="10">
        <v>24.12</v>
      </c>
      <c r="I62" s="66"/>
      <c r="J62" s="67"/>
      <c r="K62" s="69"/>
    </row>
    <row r="63" spans="1:11" ht="14.25" customHeight="1">
      <c r="A63" s="23" t="s">
        <v>14</v>
      </c>
      <c r="B63" s="7">
        <f t="shared" si="0"/>
        <v>1484.2621</v>
      </c>
      <c r="C63" s="10">
        <v>27.154180304812762</v>
      </c>
      <c r="D63" s="19">
        <v>499.0725</v>
      </c>
      <c r="E63" s="10">
        <v>32.52</v>
      </c>
      <c r="F63" s="19">
        <v>985.1896</v>
      </c>
      <c r="G63" s="10">
        <v>24.43</v>
      </c>
      <c r="I63" s="66"/>
      <c r="J63" s="67"/>
      <c r="K63" s="69"/>
    </row>
    <row r="64" spans="1:11" ht="14.25" customHeight="1">
      <c r="A64" s="23" t="s">
        <v>15</v>
      </c>
      <c r="B64" s="7">
        <f t="shared" si="0"/>
        <v>1529.4017000000001</v>
      </c>
      <c r="C64" s="10">
        <v>27.08746901484417</v>
      </c>
      <c r="D64" s="19">
        <v>526.1708000000001</v>
      </c>
      <c r="E64" s="10">
        <v>32.47</v>
      </c>
      <c r="F64" s="19">
        <v>1003.2309</v>
      </c>
      <c r="G64" s="10">
        <v>24.27</v>
      </c>
      <c r="I64" s="66"/>
      <c r="J64" s="67"/>
      <c r="K64" s="69"/>
    </row>
    <row r="65" spans="1:11" ht="14.25" customHeight="1">
      <c r="A65" s="23" t="s">
        <v>16</v>
      </c>
      <c r="B65" s="7">
        <f t="shared" si="0"/>
        <v>1448.1572999999999</v>
      </c>
      <c r="C65" s="10">
        <v>30.14747173321571</v>
      </c>
      <c r="D65" s="19">
        <v>479.63509999999997</v>
      </c>
      <c r="E65" s="10">
        <v>36.6</v>
      </c>
      <c r="F65" s="19">
        <v>968.5222</v>
      </c>
      <c r="G65" s="10">
        <v>26.95</v>
      </c>
      <c r="I65" s="66"/>
      <c r="J65" s="67"/>
      <c r="K65" s="69"/>
    </row>
    <row r="66" spans="1:11" ht="14.25" customHeight="1">
      <c r="A66" s="23" t="s">
        <v>17</v>
      </c>
      <c r="B66" s="7">
        <f t="shared" si="0"/>
        <v>1473.7067</v>
      </c>
      <c r="C66" s="10">
        <v>30.583305887121234</v>
      </c>
      <c r="D66" s="19">
        <v>472.88800000000003</v>
      </c>
      <c r="E66" s="10">
        <v>38.36</v>
      </c>
      <c r="F66" s="19">
        <v>1000.8186999999999</v>
      </c>
      <c r="G66" s="10">
        <v>26.91</v>
      </c>
      <c r="I66" s="66"/>
      <c r="J66" s="67"/>
      <c r="K66" s="69"/>
    </row>
    <row r="67" spans="1:11" ht="14.25" customHeight="1">
      <c r="A67" s="23" t="s">
        <v>18</v>
      </c>
      <c r="B67" s="7">
        <f t="shared" si="0"/>
        <v>1448.4197000000001</v>
      </c>
      <c r="C67" s="10">
        <v>30.65233593412187</v>
      </c>
      <c r="D67" s="19">
        <v>477.7739</v>
      </c>
      <c r="E67" s="10">
        <v>38.63</v>
      </c>
      <c r="F67" s="19">
        <v>970.6458000000001</v>
      </c>
      <c r="G67" s="10">
        <v>26.73</v>
      </c>
      <c r="I67" s="66"/>
      <c r="J67" s="67"/>
      <c r="K67" s="69"/>
    </row>
    <row r="68" spans="1:11" ht="14.25" customHeight="1">
      <c r="A68" s="26" t="s">
        <v>19</v>
      </c>
      <c r="B68" s="9">
        <f t="shared" si="0"/>
        <v>1455.5749</v>
      </c>
      <c r="C68" s="12">
        <v>30.75480228327651</v>
      </c>
      <c r="D68" s="17">
        <v>457.2337</v>
      </c>
      <c r="E68" s="12">
        <v>38.66</v>
      </c>
      <c r="F68" s="17">
        <v>998.3412</v>
      </c>
      <c r="G68" s="11">
        <v>27.13</v>
      </c>
      <c r="I68" s="66"/>
      <c r="J68" s="67"/>
      <c r="K68" s="69"/>
    </row>
    <row r="69" spans="1:11" ht="14.25" customHeight="1">
      <c r="A69" s="23" t="s">
        <v>24</v>
      </c>
      <c r="B69" s="7">
        <f t="shared" si="0"/>
        <v>1423.7952</v>
      </c>
      <c r="C69" s="10">
        <v>30.439801568371657</v>
      </c>
      <c r="D69" s="19">
        <v>443.8397</v>
      </c>
      <c r="E69" s="10">
        <v>39.79</v>
      </c>
      <c r="F69" s="19">
        <v>979.9555</v>
      </c>
      <c r="G69" s="10">
        <v>26.2</v>
      </c>
      <c r="I69" s="66"/>
      <c r="J69" s="67"/>
      <c r="K69" s="69"/>
    </row>
    <row r="70" spans="1:11" ht="14.25" customHeight="1">
      <c r="A70" s="23" t="s">
        <v>9</v>
      </c>
      <c r="B70" s="7">
        <f t="shared" si="0"/>
        <v>1470.4742999999999</v>
      </c>
      <c r="C70" s="10">
        <v>30.1598128073371</v>
      </c>
      <c r="D70" s="19">
        <v>468.2943</v>
      </c>
      <c r="E70" s="10">
        <v>39.4</v>
      </c>
      <c r="F70" s="19">
        <v>1002.18</v>
      </c>
      <c r="G70" s="10">
        <v>25.84</v>
      </c>
      <c r="I70" s="66"/>
      <c r="J70" s="67"/>
      <c r="K70" s="69"/>
    </row>
    <row r="71" spans="1:11" ht="14.25" customHeight="1">
      <c r="A71" s="23" t="s">
        <v>10</v>
      </c>
      <c r="B71" s="7">
        <f t="shared" si="0"/>
        <v>1523.9496</v>
      </c>
      <c r="C71" s="10">
        <v>29.611307429064563</v>
      </c>
      <c r="D71" s="19">
        <v>492.1911</v>
      </c>
      <c r="E71" s="10">
        <v>38.31</v>
      </c>
      <c r="F71" s="19">
        <v>1031.7585</v>
      </c>
      <c r="G71" s="10">
        <v>25.46</v>
      </c>
      <c r="I71" s="66"/>
      <c r="J71" s="67"/>
      <c r="K71" s="69"/>
    </row>
    <row r="72" spans="1:11" ht="14.25" customHeight="1">
      <c r="A72" s="23" t="s">
        <v>11</v>
      </c>
      <c r="B72" s="7">
        <f t="shared" si="0"/>
        <v>1611.0905</v>
      </c>
      <c r="C72" s="10">
        <v>29.524170279074944</v>
      </c>
      <c r="D72" s="19">
        <v>543.4457</v>
      </c>
      <c r="E72" s="10">
        <v>37.66</v>
      </c>
      <c r="F72" s="19">
        <v>1067.6448</v>
      </c>
      <c r="G72" s="10">
        <v>25.38</v>
      </c>
      <c r="I72" s="66"/>
      <c r="J72" s="67"/>
      <c r="K72" s="69"/>
    </row>
    <row r="73" spans="1:11" ht="14.25" customHeight="1">
      <c r="A73" s="23" t="s">
        <v>12</v>
      </c>
      <c r="B73" s="7">
        <f aca="true" t="shared" si="1" ref="B73:B120">D73+F73</f>
        <v>1558.7264</v>
      </c>
      <c r="C73" s="10">
        <v>29.671495236752275</v>
      </c>
      <c r="D73" s="19">
        <v>514.2716</v>
      </c>
      <c r="E73" s="10">
        <v>39.32</v>
      </c>
      <c r="F73" s="19">
        <v>1044.4548</v>
      </c>
      <c r="G73" s="10">
        <v>24.92</v>
      </c>
      <c r="I73" s="66"/>
      <c r="J73" s="67"/>
      <c r="K73" s="69"/>
    </row>
    <row r="74" spans="1:11" ht="14.25" customHeight="1">
      <c r="A74" s="23" t="s">
        <v>13</v>
      </c>
      <c r="B74" s="7">
        <f t="shared" si="1"/>
        <v>1446.3910999999998</v>
      </c>
      <c r="C74" s="10">
        <v>29.807491957050935</v>
      </c>
      <c r="D74" s="19">
        <v>523.6064</v>
      </c>
      <c r="E74" s="10">
        <v>37.15</v>
      </c>
      <c r="F74" s="19">
        <v>922.7846999999999</v>
      </c>
      <c r="G74" s="10">
        <v>25.64</v>
      </c>
      <c r="I74" s="66"/>
      <c r="J74" s="67"/>
      <c r="K74" s="69"/>
    </row>
    <row r="75" spans="1:11" ht="14.25" customHeight="1">
      <c r="A75" s="23" t="s">
        <v>14</v>
      </c>
      <c r="B75" s="7">
        <f t="shared" si="1"/>
        <v>1489.912</v>
      </c>
      <c r="C75" s="10">
        <v>28.723381188956132</v>
      </c>
      <c r="D75" s="19">
        <v>542.6465000000001</v>
      </c>
      <c r="E75" s="10">
        <v>35.73</v>
      </c>
      <c r="F75" s="19">
        <v>947.2655</v>
      </c>
      <c r="G75" s="10">
        <v>24.71</v>
      </c>
      <c r="I75" s="66"/>
      <c r="J75" s="67"/>
      <c r="K75" s="69"/>
    </row>
    <row r="76" spans="1:11" ht="14.25" customHeight="1">
      <c r="A76" s="23" t="s">
        <v>15</v>
      </c>
      <c r="B76" s="7">
        <f t="shared" si="1"/>
        <v>1505.3723</v>
      </c>
      <c r="C76" s="10">
        <v>28.401803170551233</v>
      </c>
      <c r="D76" s="19">
        <v>569.5172</v>
      </c>
      <c r="E76" s="10">
        <v>35.18</v>
      </c>
      <c r="F76" s="19">
        <v>935.8551</v>
      </c>
      <c r="G76" s="10">
        <v>24.28</v>
      </c>
      <c r="I76" s="66"/>
      <c r="J76" s="67"/>
      <c r="K76" s="69"/>
    </row>
    <row r="77" spans="1:11" ht="14.25" customHeight="1">
      <c r="A77" s="23" t="s">
        <v>16</v>
      </c>
      <c r="B77" s="7">
        <f t="shared" si="1"/>
        <v>1383.2558</v>
      </c>
      <c r="C77" s="10">
        <v>28.405868449638874</v>
      </c>
      <c r="D77" s="19">
        <v>553.4483</v>
      </c>
      <c r="E77" s="10">
        <v>35.05</v>
      </c>
      <c r="F77" s="19">
        <v>829.8075</v>
      </c>
      <c r="G77" s="10">
        <v>23.97</v>
      </c>
      <c r="I77" s="66"/>
      <c r="J77" s="67"/>
      <c r="K77" s="69"/>
    </row>
    <row r="78" spans="1:11" ht="14.25" customHeight="1">
      <c r="A78" s="23" t="s">
        <v>17</v>
      </c>
      <c r="B78" s="7">
        <f t="shared" si="1"/>
        <v>1370.9404</v>
      </c>
      <c r="C78" s="10">
        <v>28.869447533240706</v>
      </c>
      <c r="D78" s="19">
        <v>570.4943000000001</v>
      </c>
      <c r="E78" s="10">
        <v>35.39</v>
      </c>
      <c r="F78" s="19">
        <v>800.4461</v>
      </c>
      <c r="G78" s="10">
        <v>24.22</v>
      </c>
      <c r="I78" s="66"/>
      <c r="J78" s="67"/>
      <c r="K78" s="69"/>
    </row>
    <row r="79" spans="1:11" ht="14.25" customHeight="1">
      <c r="A79" s="23" t="s">
        <v>18</v>
      </c>
      <c r="B79" s="7">
        <f t="shared" si="1"/>
        <v>1438.7422000000001</v>
      </c>
      <c r="C79" s="10">
        <v>28.90893765888011</v>
      </c>
      <c r="D79" s="19">
        <v>595.6586</v>
      </c>
      <c r="E79" s="10">
        <v>35.37</v>
      </c>
      <c r="F79" s="19">
        <v>843.0836</v>
      </c>
      <c r="G79" s="10">
        <v>24.35</v>
      </c>
      <c r="I79" s="66"/>
      <c r="J79" s="67"/>
      <c r="K79" s="69"/>
    </row>
    <row r="80" spans="1:11" ht="14.25" customHeight="1">
      <c r="A80" s="26" t="s">
        <v>19</v>
      </c>
      <c r="B80" s="9">
        <f t="shared" si="1"/>
        <v>1517.4273</v>
      </c>
      <c r="C80" s="11">
        <v>27.614854909358762</v>
      </c>
      <c r="D80" s="20">
        <v>654.1519000000001</v>
      </c>
      <c r="E80" s="11">
        <v>33.17</v>
      </c>
      <c r="F80" s="20">
        <v>863.2754</v>
      </c>
      <c r="G80" s="11">
        <v>23.41</v>
      </c>
      <c r="I80" s="66"/>
      <c r="J80" s="67"/>
      <c r="K80" s="69"/>
    </row>
    <row r="81" spans="1:11" ht="14.25" customHeight="1">
      <c r="A81" s="23" t="s">
        <v>25</v>
      </c>
      <c r="B81" s="7">
        <f t="shared" si="1"/>
        <v>1501.7741</v>
      </c>
      <c r="C81" s="10">
        <v>27.793650620289696</v>
      </c>
      <c r="D81" s="19">
        <v>598.9518</v>
      </c>
      <c r="E81" s="10">
        <v>33.72</v>
      </c>
      <c r="F81" s="19">
        <v>902.8223</v>
      </c>
      <c r="G81" s="10">
        <v>23.86</v>
      </c>
      <c r="I81" s="66"/>
      <c r="J81" s="67"/>
      <c r="K81" s="69"/>
    </row>
    <row r="82" spans="1:11" ht="14.25" customHeight="1">
      <c r="A82" s="23" t="s">
        <v>9</v>
      </c>
      <c r="B82" s="7">
        <f t="shared" si="1"/>
        <v>1512.6104</v>
      </c>
      <c r="C82" s="10">
        <v>27.330965304747327</v>
      </c>
      <c r="D82" s="19">
        <v>574.101</v>
      </c>
      <c r="E82" s="10">
        <v>33.56</v>
      </c>
      <c r="F82" s="19">
        <v>938.5094</v>
      </c>
      <c r="G82" s="10">
        <v>23.52</v>
      </c>
      <c r="I82" s="66"/>
      <c r="J82" s="67"/>
      <c r="K82" s="69"/>
    </row>
    <row r="83" spans="1:11" ht="14.25" customHeight="1">
      <c r="A83" s="23" t="s">
        <v>10</v>
      </c>
      <c r="B83" s="7">
        <f t="shared" si="1"/>
        <v>1580.4289</v>
      </c>
      <c r="C83" s="10">
        <v>26.444576005918396</v>
      </c>
      <c r="D83" s="19">
        <v>655.9983000000001</v>
      </c>
      <c r="E83" s="10">
        <v>30.88438331013968</v>
      </c>
      <c r="F83" s="19">
        <v>924.4306</v>
      </c>
      <c r="G83" s="10">
        <v>23.29398141948136</v>
      </c>
      <c r="I83" s="66"/>
      <c r="J83" s="67"/>
      <c r="K83" s="69"/>
    </row>
    <row r="84" spans="1:11" ht="14.25" customHeight="1">
      <c r="A84" s="23" t="s">
        <v>11</v>
      </c>
      <c r="B84" s="7">
        <f t="shared" si="1"/>
        <v>1575.1954999999998</v>
      </c>
      <c r="C84" s="10">
        <v>26.68840833598114</v>
      </c>
      <c r="D84" s="19">
        <v>591.578</v>
      </c>
      <c r="E84" s="10">
        <v>33.21</v>
      </c>
      <c r="F84" s="19">
        <v>983.6175</v>
      </c>
      <c r="G84" s="10">
        <v>22.77</v>
      </c>
      <c r="I84" s="66"/>
      <c r="J84" s="67"/>
      <c r="K84" s="69"/>
    </row>
    <row r="85" spans="1:11" ht="14.25" customHeight="1">
      <c r="A85" s="23" t="s">
        <v>12</v>
      </c>
      <c r="B85" s="7">
        <f t="shared" si="1"/>
        <v>1668.7240000000002</v>
      </c>
      <c r="C85" s="10">
        <v>25.73741485769965</v>
      </c>
      <c r="D85" s="19">
        <v>648.0296</v>
      </c>
      <c r="E85" s="10">
        <v>29.88</v>
      </c>
      <c r="F85" s="19">
        <v>1020.6944000000001</v>
      </c>
      <c r="G85" s="10">
        <v>23.1</v>
      </c>
      <c r="I85" s="66"/>
      <c r="J85" s="67"/>
      <c r="K85" s="69"/>
    </row>
    <row r="86" spans="1:11" ht="14.25" customHeight="1">
      <c r="A86" s="23" t="s">
        <v>13</v>
      </c>
      <c r="B86" s="7">
        <f t="shared" si="1"/>
        <v>1585.4841000000001</v>
      </c>
      <c r="C86" s="10">
        <v>26.542782558336604</v>
      </c>
      <c r="D86" s="19">
        <v>617.0298</v>
      </c>
      <c r="E86" s="10">
        <v>31.93</v>
      </c>
      <c r="F86" s="19">
        <v>968.4543000000001</v>
      </c>
      <c r="G86" s="10">
        <v>23.11</v>
      </c>
      <c r="I86" s="66"/>
      <c r="J86" s="67"/>
      <c r="K86" s="69"/>
    </row>
    <row r="87" spans="1:11" ht="14.25" customHeight="1">
      <c r="A87" s="23" t="s">
        <v>14</v>
      </c>
      <c r="B87" s="7">
        <f t="shared" si="1"/>
        <v>1591.4457000000002</v>
      </c>
      <c r="C87" s="10">
        <v>26.42796493716374</v>
      </c>
      <c r="D87" s="19">
        <v>604.1708000000001</v>
      </c>
      <c r="E87" s="10">
        <v>31.87</v>
      </c>
      <c r="F87" s="19">
        <v>987.2749</v>
      </c>
      <c r="G87" s="10">
        <v>23.1</v>
      </c>
      <c r="I87" s="66"/>
      <c r="J87" s="67"/>
      <c r="K87" s="69"/>
    </row>
    <row r="88" spans="1:11" ht="14.25" customHeight="1">
      <c r="A88" s="23" t="s">
        <v>15</v>
      </c>
      <c r="B88" s="7">
        <f t="shared" si="1"/>
        <v>1591.5089</v>
      </c>
      <c r="C88" s="10">
        <v>26.389352380624455</v>
      </c>
      <c r="D88" s="19">
        <v>600.5210999999999</v>
      </c>
      <c r="E88" s="10">
        <v>31.58</v>
      </c>
      <c r="F88" s="19">
        <v>990.9878000000001</v>
      </c>
      <c r="G88" s="10">
        <v>23.24</v>
      </c>
      <c r="I88" s="66"/>
      <c r="J88" s="67"/>
      <c r="K88" s="69"/>
    </row>
    <row r="89" spans="1:11" ht="14.25" customHeight="1">
      <c r="A89" s="23" t="s">
        <v>16</v>
      </c>
      <c r="B89" s="7">
        <f t="shared" si="1"/>
        <v>1656.3414</v>
      </c>
      <c r="C89" s="10">
        <v>26.521142187836396</v>
      </c>
      <c r="D89" s="19">
        <v>649.4338</v>
      </c>
      <c r="E89" s="10">
        <v>31.620716602677593</v>
      </c>
      <c r="F89" s="19">
        <v>1006.9076</v>
      </c>
      <c r="G89" s="10">
        <v>23.232026095542423</v>
      </c>
      <c r="I89" s="66"/>
      <c r="J89" s="67"/>
      <c r="K89" s="69"/>
    </row>
    <row r="90" spans="1:11" ht="14.25" customHeight="1">
      <c r="A90" s="23" t="s">
        <v>17</v>
      </c>
      <c r="B90" s="7">
        <f t="shared" si="1"/>
        <v>1720.4029</v>
      </c>
      <c r="C90" s="10">
        <v>26.393947093439568</v>
      </c>
      <c r="D90" s="19">
        <v>648.7505</v>
      </c>
      <c r="E90" s="10">
        <v>31.68</v>
      </c>
      <c r="F90" s="19">
        <v>1071.6524</v>
      </c>
      <c r="G90" s="10">
        <v>23.19</v>
      </c>
      <c r="I90" s="66"/>
      <c r="J90" s="67"/>
      <c r="K90" s="69"/>
    </row>
    <row r="91" spans="1:11" ht="14.25" customHeight="1">
      <c r="A91" s="23" t="s">
        <v>18</v>
      </c>
      <c r="B91" s="7">
        <f t="shared" si="1"/>
        <v>1764.1497</v>
      </c>
      <c r="C91" s="10">
        <v>26.4039360004426</v>
      </c>
      <c r="D91" s="19">
        <v>625.09</v>
      </c>
      <c r="E91" s="10">
        <v>32.49</v>
      </c>
      <c r="F91" s="19">
        <v>1139.0597</v>
      </c>
      <c r="G91" s="10">
        <v>23.06</v>
      </c>
      <c r="I91" s="66"/>
      <c r="J91" s="67"/>
      <c r="K91" s="69"/>
    </row>
    <row r="92" spans="1:11" ht="14.25" customHeight="1">
      <c r="A92" s="26" t="s">
        <v>19</v>
      </c>
      <c r="B92" s="9">
        <f t="shared" si="1"/>
        <v>2011.4140000000002</v>
      </c>
      <c r="C92" s="11">
        <v>25.312643805800302</v>
      </c>
      <c r="D92" s="20">
        <v>847.282</v>
      </c>
      <c r="E92" s="11">
        <v>29.61</v>
      </c>
      <c r="F92" s="20">
        <v>1164.132</v>
      </c>
      <c r="G92" s="11">
        <v>22.19</v>
      </c>
      <c r="I92" s="66"/>
      <c r="J92" s="67"/>
      <c r="K92" s="69"/>
    </row>
    <row r="93" spans="1:11" ht="14.25" customHeight="1">
      <c r="A93" s="23" t="s">
        <v>26</v>
      </c>
      <c r="B93" s="7">
        <f t="shared" si="1"/>
        <v>2010.8947000000003</v>
      </c>
      <c r="C93" s="10">
        <v>25.05690865513744</v>
      </c>
      <c r="D93" s="19">
        <v>848.0129000000001</v>
      </c>
      <c r="E93" s="10">
        <v>29.5</v>
      </c>
      <c r="F93" s="19">
        <v>1162.8818</v>
      </c>
      <c r="G93" s="10">
        <v>21.82</v>
      </c>
      <c r="I93" s="66"/>
      <c r="J93" s="67"/>
      <c r="K93" s="69"/>
    </row>
    <row r="94" spans="1:11" ht="14.25" customHeight="1">
      <c r="A94" s="23" t="s">
        <v>9</v>
      </c>
      <c r="B94" s="7">
        <f t="shared" si="1"/>
        <v>1978.7026999999998</v>
      </c>
      <c r="C94" s="10">
        <v>24.369224167430513</v>
      </c>
      <c r="D94" s="19">
        <v>787.149</v>
      </c>
      <c r="E94" s="10">
        <v>28</v>
      </c>
      <c r="F94" s="19">
        <v>1191.5537</v>
      </c>
      <c r="G94" s="10">
        <v>21.97</v>
      </c>
      <c r="I94" s="66"/>
      <c r="J94" s="67"/>
      <c r="K94" s="69"/>
    </row>
    <row r="95" spans="1:11" ht="14.25" customHeight="1">
      <c r="A95" s="23" t="s">
        <v>10</v>
      </c>
      <c r="B95" s="7">
        <f t="shared" si="1"/>
        <v>2034.4096</v>
      </c>
      <c r="C95" s="10">
        <v>24.379382055118093</v>
      </c>
      <c r="D95" s="19">
        <v>809.8449</v>
      </c>
      <c r="E95" s="10">
        <v>28.02</v>
      </c>
      <c r="F95" s="19">
        <v>1224.5647</v>
      </c>
      <c r="G95" s="10">
        <v>21.97</v>
      </c>
      <c r="I95" s="66"/>
      <c r="J95" s="67"/>
      <c r="K95" s="69"/>
    </row>
    <row r="96" spans="1:11" ht="14.25" customHeight="1">
      <c r="A96" s="23" t="s">
        <v>11</v>
      </c>
      <c r="B96" s="7">
        <f t="shared" si="1"/>
        <v>2097.5045</v>
      </c>
      <c r="C96" s="10">
        <v>23.676201456063634</v>
      </c>
      <c r="D96" s="15">
        <v>838.0823</v>
      </c>
      <c r="E96" s="10">
        <v>27.06</v>
      </c>
      <c r="F96" s="15">
        <v>1259.4222</v>
      </c>
      <c r="G96" s="10">
        <v>21.43</v>
      </c>
      <c r="I96" s="66"/>
      <c r="J96" s="67"/>
      <c r="K96" s="69"/>
    </row>
    <row r="97" spans="1:11" ht="14.25" customHeight="1">
      <c r="A97" s="23" t="s">
        <v>12</v>
      </c>
      <c r="B97" s="7">
        <f t="shared" si="1"/>
        <v>2178.3553</v>
      </c>
      <c r="C97" s="10">
        <v>23.786944189499295</v>
      </c>
      <c r="D97" s="19">
        <v>937.7364</v>
      </c>
      <c r="E97" s="10">
        <v>26.885672380852448</v>
      </c>
      <c r="F97" s="19">
        <v>1240.6189</v>
      </c>
      <c r="G97" s="10">
        <v>21.444734008163184</v>
      </c>
      <c r="I97" s="66"/>
      <c r="J97" s="67"/>
      <c r="K97" s="69"/>
    </row>
    <row r="98" spans="1:11" ht="14.25" customHeight="1">
      <c r="A98" s="23" t="s">
        <v>13</v>
      </c>
      <c r="B98" s="7">
        <f t="shared" si="1"/>
        <v>2236.82958</v>
      </c>
      <c r="C98" s="10">
        <v>23.825506486417257</v>
      </c>
      <c r="D98" s="19">
        <v>972.5032199999999</v>
      </c>
      <c r="E98" s="10">
        <v>26.758364602124388</v>
      </c>
      <c r="F98" s="19">
        <v>1264.32636</v>
      </c>
      <c r="G98" s="10">
        <v>21.569590568213723</v>
      </c>
      <c r="I98" s="66"/>
      <c r="J98" s="67"/>
      <c r="K98" s="69"/>
    </row>
    <row r="99" spans="1:11" ht="14.25" customHeight="1">
      <c r="A99" s="23" t="s">
        <v>14</v>
      </c>
      <c r="B99" s="7">
        <f t="shared" si="1"/>
        <v>2354.51683</v>
      </c>
      <c r="C99" s="10">
        <v>24.00121315051291</v>
      </c>
      <c r="D99" s="19">
        <v>1007.15811</v>
      </c>
      <c r="E99" s="10">
        <v>26.86200472396535</v>
      </c>
      <c r="F99" s="19">
        <v>1347.35872</v>
      </c>
      <c r="G99" s="10">
        <v>21.862755595406686</v>
      </c>
      <c r="I99" s="66"/>
      <c r="J99" s="67"/>
      <c r="K99" s="69"/>
    </row>
    <row r="100" spans="1:11" ht="14.25" customHeight="1">
      <c r="A100" s="23" t="s">
        <v>15</v>
      </c>
      <c r="B100" s="7">
        <f t="shared" si="1"/>
        <v>2362.603</v>
      </c>
      <c r="C100" s="10">
        <v>23.833961386657002</v>
      </c>
      <c r="D100" s="19">
        <v>1038.7993000000001</v>
      </c>
      <c r="E100" s="10">
        <v>26.347806469449868</v>
      </c>
      <c r="F100" s="19">
        <v>1323.8037</v>
      </c>
      <c r="G100" s="10">
        <v>21.861327141629832</v>
      </c>
      <c r="I100" s="66"/>
      <c r="J100" s="67"/>
      <c r="K100" s="69"/>
    </row>
    <row r="101" spans="1:11" ht="14.25" customHeight="1">
      <c r="A101" s="23" t="s">
        <v>16</v>
      </c>
      <c r="B101" s="7">
        <f t="shared" si="1"/>
        <v>2486.6266</v>
      </c>
      <c r="C101" s="10">
        <v>23.310627770570772</v>
      </c>
      <c r="D101" s="19">
        <v>1051.1793</v>
      </c>
      <c r="E101" s="10">
        <v>25.85069314055174</v>
      </c>
      <c r="F101" s="19">
        <v>1435.4473</v>
      </c>
      <c r="G101" s="10">
        <v>21.450535702007308</v>
      </c>
      <c r="I101" s="66"/>
      <c r="J101" s="67"/>
      <c r="K101" s="69"/>
    </row>
    <row r="102" spans="1:11" ht="14.25" customHeight="1">
      <c r="A102" s="23" t="s">
        <v>17</v>
      </c>
      <c r="B102" s="7">
        <f t="shared" si="1"/>
        <v>2624.6978</v>
      </c>
      <c r="C102" s="10">
        <v>23.157835172872108</v>
      </c>
      <c r="D102" s="19">
        <v>1096.7021000000002</v>
      </c>
      <c r="E102" s="10">
        <v>25.871000472233977</v>
      </c>
      <c r="F102" s="19">
        <v>1527.9957</v>
      </c>
      <c r="G102" s="10">
        <v>21.210490634234134</v>
      </c>
      <c r="I102" s="66"/>
      <c r="J102" s="67"/>
      <c r="K102" s="69"/>
    </row>
    <row r="103" spans="1:11" ht="14.25" customHeight="1">
      <c r="A103" s="23" t="s">
        <v>18</v>
      </c>
      <c r="B103" s="7">
        <f t="shared" si="1"/>
        <v>2842.728</v>
      </c>
      <c r="C103" s="10">
        <v>22.684081004232567</v>
      </c>
      <c r="D103" s="19">
        <v>1165.0771000000002</v>
      </c>
      <c r="E103" s="10">
        <v>25.068713559815045</v>
      </c>
      <c r="F103" s="19">
        <v>1677.6508999999999</v>
      </c>
      <c r="G103" s="10">
        <v>21.028026826081636</v>
      </c>
      <c r="I103" s="66"/>
      <c r="J103" s="67"/>
      <c r="K103" s="69"/>
    </row>
    <row r="104" spans="1:11" ht="14.25" customHeight="1">
      <c r="A104" s="26" t="s">
        <v>19</v>
      </c>
      <c r="B104" s="9">
        <f t="shared" si="1"/>
        <v>2894.5507</v>
      </c>
      <c r="C104" s="11">
        <v>22.28234211236997</v>
      </c>
      <c r="D104" s="20">
        <v>1127.4034</v>
      </c>
      <c r="E104" s="11">
        <v>25.171346248379265</v>
      </c>
      <c r="F104" s="20">
        <v>1767.1473</v>
      </c>
      <c r="G104" s="11">
        <v>20.43921727181428</v>
      </c>
      <c r="I104" s="66"/>
      <c r="J104" s="67"/>
      <c r="K104" s="69"/>
    </row>
    <row r="105" spans="1:11" ht="14.25" customHeight="1">
      <c r="A105" s="23" t="s">
        <v>27</v>
      </c>
      <c r="B105" s="7">
        <f t="shared" si="1"/>
        <v>2846.2985</v>
      </c>
      <c r="C105" s="10">
        <v>22.440435440274427</v>
      </c>
      <c r="D105" s="19">
        <v>1152.5207</v>
      </c>
      <c r="E105" s="10">
        <v>25.220592515171308</v>
      </c>
      <c r="F105" s="19">
        <v>1693.7778</v>
      </c>
      <c r="G105" s="10">
        <v>20.54869463574267</v>
      </c>
      <c r="I105" s="66"/>
      <c r="J105" s="67"/>
      <c r="K105" s="69"/>
    </row>
    <row r="106" spans="1:11" ht="14.25" customHeight="1">
      <c r="A106" s="23" t="s">
        <v>9</v>
      </c>
      <c r="B106" s="7">
        <f t="shared" si="1"/>
        <v>2993.2069</v>
      </c>
      <c r="C106" s="10">
        <v>22.264056557199577</v>
      </c>
      <c r="D106" s="19">
        <v>1202.6173999999999</v>
      </c>
      <c r="E106" s="10">
        <v>25.226635010436382</v>
      </c>
      <c r="F106" s="19">
        <v>1790.5895</v>
      </c>
      <c r="G106" s="10">
        <v>20.274293746277397</v>
      </c>
      <c r="I106" s="66"/>
      <c r="J106" s="67"/>
      <c r="K106" s="69"/>
    </row>
    <row r="107" spans="1:11" ht="14.25" customHeight="1">
      <c r="A107" s="23" t="s">
        <v>10</v>
      </c>
      <c r="B107" s="7">
        <f t="shared" si="1"/>
        <v>3337.1129</v>
      </c>
      <c r="C107" s="10">
        <v>21.88684341096163</v>
      </c>
      <c r="D107" s="19">
        <v>1336.9439</v>
      </c>
      <c r="E107" s="10">
        <v>24.91393070270189</v>
      </c>
      <c r="F107" s="19">
        <v>2000.169</v>
      </c>
      <c r="G107" s="10">
        <v>19.863491439473382</v>
      </c>
      <c r="I107" s="66"/>
      <c r="J107" s="67"/>
      <c r="K107" s="69"/>
    </row>
    <row r="108" spans="1:11" ht="14.25" customHeight="1">
      <c r="A108" s="23" t="s">
        <v>11</v>
      </c>
      <c r="B108" s="7">
        <f t="shared" si="1"/>
        <v>3570.3623</v>
      </c>
      <c r="C108" s="10">
        <v>21.44539441977644</v>
      </c>
      <c r="D108" s="19">
        <v>1398.7789</v>
      </c>
      <c r="E108" s="10">
        <v>24.502929054763403</v>
      </c>
      <c r="F108" s="19">
        <v>2171.5834</v>
      </c>
      <c r="G108" s="10">
        <v>19.47594902180594</v>
      </c>
      <c r="I108" s="66"/>
      <c r="J108" s="67"/>
      <c r="K108" s="69"/>
    </row>
    <row r="109" spans="1:11" ht="14.25" customHeight="1">
      <c r="A109" s="23" t="s">
        <v>12</v>
      </c>
      <c r="B109" s="7">
        <f t="shared" si="1"/>
        <v>3915.7757</v>
      </c>
      <c r="C109" s="10">
        <v>21.262643184848393</v>
      </c>
      <c r="D109" s="19">
        <v>1450.2885</v>
      </c>
      <c r="E109" s="10">
        <v>24.311105326285094</v>
      </c>
      <c r="F109" s="19">
        <v>2465.4872</v>
      </c>
      <c r="G109" s="10">
        <v>19.469427796664274</v>
      </c>
      <c r="I109" s="66"/>
      <c r="J109" s="67"/>
      <c r="K109" s="69"/>
    </row>
    <row r="110" spans="1:11" ht="14.25" customHeight="1">
      <c r="A110" s="23" t="s">
        <v>13</v>
      </c>
      <c r="B110" s="7">
        <f t="shared" si="1"/>
        <v>4166.6269</v>
      </c>
      <c r="C110" s="10">
        <v>21.08277166813278</v>
      </c>
      <c r="D110" s="19">
        <v>1515.1528</v>
      </c>
      <c r="E110" s="10">
        <v>24.157111786349187</v>
      </c>
      <c r="F110" s="19">
        <v>2651.4741000000004</v>
      </c>
      <c r="G110" s="10">
        <v>19.325977197363535</v>
      </c>
      <c r="I110" s="66"/>
      <c r="J110" s="67"/>
      <c r="K110" s="69"/>
    </row>
    <row r="111" spans="1:11" ht="14.25" customHeight="1">
      <c r="A111" s="23" t="s">
        <v>14</v>
      </c>
      <c r="B111" s="7">
        <f t="shared" si="1"/>
        <v>4405.761200000001</v>
      </c>
      <c r="C111" s="10">
        <v>20.95481032993797</v>
      </c>
      <c r="D111" s="19">
        <v>1551.3906000000002</v>
      </c>
      <c r="E111" s="10">
        <v>24.20329217864284</v>
      </c>
      <c r="F111" s="19">
        <v>2854.3706</v>
      </c>
      <c r="G111" s="10">
        <v>19.18921471864937</v>
      </c>
      <c r="I111" s="66"/>
      <c r="J111" s="67"/>
      <c r="K111" s="69"/>
    </row>
    <row r="112" spans="1:11" ht="14.25" customHeight="1">
      <c r="A112" s="23" t="s">
        <v>15</v>
      </c>
      <c r="B112" s="7">
        <f t="shared" si="1"/>
        <v>4581.2645</v>
      </c>
      <c r="C112" s="10">
        <v>20.911057564128875</v>
      </c>
      <c r="D112" s="19">
        <v>1600.237</v>
      </c>
      <c r="E112" s="10">
        <v>24.300005386702065</v>
      </c>
      <c r="F112" s="19">
        <v>2981.0275</v>
      </c>
      <c r="G112" s="10">
        <v>19.09184600142065</v>
      </c>
      <c r="I112" s="66"/>
      <c r="J112" s="67"/>
      <c r="K112" s="69"/>
    </row>
    <row r="113" spans="1:11" ht="14.25" customHeight="1">
      <c r="A113" s="23" t="s">
        <v>16</v>
      </c>
      <c r="B113" s="7">
        <f t="shared" si="1"/>
        <v>4898.954</v>
      </c>
      <c r="C113" s="10">
        <v>20.764161241971248</v>
      </c>
      <c r="D113" s="19">
        <v>1597.6473999999998</v>
      </c>
      <c r="E113" s="10">
        <v>24.365501759023942</v>
      </c>
      <c r="F113" s="19">
        <v>3301.3066000000003</v>
      </c>
      <c r="G113" s="10">
        <v>19.021314239034936</v>
      </c>
      <c r="I113" s="66"/>
      <c r="J113" s="67"/>
      <c r="K113" s="69"/>
    </row>
    <row r="114" spans="1:11" ht="14.25" customHeight="1">
      <c r="A114" s="23" t="s">
        <v>17</v>
      </c>
      <c r="B114" s="7">
        <f t="shared" si="1"/>
        <v>5078.5508</v>
      </c>
      <c r="C114" s="10">
        <v>20.6084247529827</v>
      </c>
      <c r="D114" s="19">
        <v>1627.7974</v>
      </c>
      <c r="E114" s="10">
        <v>24.09747287715288</v>
      </c>
      <c r="F114" s="19">
        <v>3450.7534</v>
      </c>
      <c r="G114" s="10">
        <v>18.96256287684886</v>
      </c>
      <c r="I114" s="66"/>
      <c r="J114" s="67"/>
      <c r="K114" s="69"/>
    </row>
    <row r="115" spans="1:11" ht="14.25" customHeight="1">
      <c r="A115" s="23" t="s">
        <v>18</v>
      </c>
      <c r="B115" s="7">
        <f t="shared" si="1"/>
        <v>5285.7217</v>
      </c>
      <c r="C115" s="10">
        <v>20.489400397489703</v>
      </c>
      <c r="D115" s="19">
        <v>1692.8003</v>
      </c>
      <c r="E115" s="10">
        <v>23.935184042086963</v>
      </c>
      <c r="F115" s="19">
        <v>3592.9214</v>
      </c>
      <c r="G115" s="10">
        <v>18.86592386184681</v>
      </c>
      <c r="I115" s="66"/>
      <c r="J115" s="67"/>
      <c r="K115" s="69"/>
    </row>
    <row r="116" spans="1:11" ht="14.25" customHeight="1">
      <c r="A116" s="26" t="s">
        <v>19</v>
      </c>
      <c r="B116" s="9">
        <f t="shared" si="1"/>
        <v>5805.3394</v>
      </c>
      <c r="C116" s="11">
        <v>19.83330496887056</v>
      </c>
      <c r="D116" s="20">
        <v>1723.8666</v>
      </c>
      <c r="E116" s="11">
        <v>24.080653980418173</v>
      </c>
      <c r="F116" s="20">
        <v>4081.4728</v>
      </c>
      <c r="G116" s="11">
        <v>18.039378252134853</v>
      </c>
      <c r="I116" s="66"/>
      <c r="J116" s="67"/>
      <c r="K116" s="69"/>
    </row>
    <row r="117" spans="1:11" ht="14.25" customHeight="1">
      <c r="A117" s="23" t="s">
        <v>28</v>
      </c>
      <c r="B117" s="7">
        <f t="shared" si="1"/>
        <v>5660.4411</v>
      </c>
      <c r="C117" s="10">
        <v>20.08969267836745</v>
      </c>
      <c r="D117" s="19">
        <v>1734.7598</v>
      </c>
      <c r="E117" s="10">
        <v>23.91447444539584</v>
      </c>
      <c r="F117" s="19">
        <v>3925.6812999999997</v>
      </c>
      <c r="G117" s="10">
        <v>18.399520413692272</v>
      </c>
      <c r="I117" s="66"/>
      <c r="J117" s="67"/>
      <c r="K117" s="69"/>
    </row>
    <row r="118" spans="1:11" ht="14.25" customHeight="1">
      <c r="A118" s="23" t="s">
        <v>9</v>
      </c>
      <c r="B118" s="7">
        <f t="shared" si="1"/>
        <v>5859.057</v>
      </c>
      <c r="C118" s="10">
        <v>20.289806730673565</v>
      </c>
      <c r="D118" s="19">
        <v>1842.5487</v>
      </c>
      <c r="E118" s="10">
        <v>23.94382146968487</v>
      </c>
      <c r="F118" s="19">
        <v>4016.5083</v>
      </c>
      <c r="G118" s="10">
        <v>18.61354974219773</v>
      </c>
      <c r="I118" s="66"/>
      <c r="J118" s="67"/>
      <c r="K118" s="69"/>
    </row>
    <row r="119" spans="1:11" ht="14.25" customHeight="1">
      <c r="A119" s="23" t="s">
        <v>10</v>
      </c>
      <c r="B119" s="7">
        <f t="shared" si="1"/>
        <v>6007.2072</v>
      </c>
      <c r="C119" s="10">
        <v>20.51066967758329</v>
      </c>
      <c r="D119" s="19">
        <v>1860.6843999999999</v>
      </c>
      <c r="E119" s="10">
        <v>23.794592655799114</v>
      </c>
      <c r="F119" s="19">
        <v>4146.5228</v>
      </c>
      <c r="G119" s="10">
        <v>19.037062862647243</v>
      </c>
      <c r="I119" s="66"/>
      <c r="J119" s="67"/>
      <c r="K119" s="69"/>
    </row>
    <row r="120" spans="1:11" ht="14.25" customHeight="1">
      <c r="A120" s="23" t="s">
        <v>11</v>
      </c>
      <c r="B120" s="7">
        <f t="shared" si="1"/>
        <v>5981.460499999999</v>
      </c>
      <c r="C120" s="10">
        <v>20.73105860399813</v>
      </c>
      <c r="D120" s="19">
        <v>1813.9171000000001</v>
      </c>
      <c r="E120" s="10">
        <v>24.051261214197734</v>
      </c>
      <c r="F120" s="19">
        <v>4167.5434</v>
      </c>
      <c r="G120" s="10">
        <v>19.28594532932758</v>
      </c>
      <c r="I120" s="66"/>
      <c r="J120" s="67"/>
      <c r="K120" s="69"/>
    </row>
    <row r="121" spans="1:11" ht="14.25" customHeight="1">
      <c r="A121" s="23" t="s">
        <v>12</v>
      </c>
      <c r="B121" s="7">
        <f aca="true" t="shared" si="2" ref="B121:B152">+D121+F121</f>
        <v>6018.7785</v>
      </c>
      <c r="C121" s="10">
        <v>21.071797368685342</v>
      </c>
      <c r="D121" s="19">
        <v>1797.5935</v>
      </c>
      <c r="E121" s="10">
        <v>24.369775526001845</v>
      </c>
      <c r="F121" s="19">
        <v>4221.185</v>
      </c>
      <c r="G121" s="10">
        <v>19.66735191113396</v>
      </c>
      <c r="I121" s="66"/>
      <c r="J121" s="67"/>
      <c r="K121" s="69"/>
    </row>
    <row r="122" spans="1:11" ht="14.25" customHeight="1">
      <c r="A122" s="23" t="s">
        <v>13</v>
      </c>
      <c r="B122" s="7">
        <f t="shared" si="2"/>
        <v>6214.6687</v>
      </c>
      <c r="C122" s="10">
        <v>20.988281475245824</v>
      </c>
      <c r="D122" s="19">
        <v>1882.126</v>
      </c>
      <c r="E122" s="10">
        <v>24.306195926840186</v>
      </c>
      <c r="F122" s="30">
        <v>4332.5427</v>
      </c>
      <c r="G122" s="10">
        <v>19.546926250951906</v>
      </c>
      <c r="I122" s="66"/>
      <c r="J122" s="67"/>
      <c r="K122" s="69"/>
    </row>
    <row r="123" spans="1:11" ht="14.25" customHeight="1">
      <c r="A123" s="23" t="s">
        <v>14</v>
      </c>
      <c r="B123" s="7">
        <f t="shared" si="2"/>
        <v>6391.3082</v>
      </c>
      <c r="C123" s="10">
        <v>21.095918414011063</v>
      </c>
      <c r="D123" s="19">
        <v>1959.0514</v>
      </c>
      <c r="E123" s="10">
        <v>24.355160688484236</v>
      </c>
      <c r="F123" s="19">
        <v>4432.2568</v>
      </c>
      <c r="G123" s="10">
        <v>19.65533781842244</v>
      </c>
      <c r="I123" s="66"/>
      <c r="J123" s="67"/>
      <c r="K123" s="69"/>
    </row>
    <row r="124" spans="1:11" ht="14.25" customHeight="1">
      <c r="A124" s="23" t="s">
        <v>15</v>
      </c>
      <c r="B124" s="7">
        <f t="shared" si="2"/>
        <v>6624.426100000001</v>
      </c>
      <c r="C124" s="10">
        <v>20.970244775921024</v>
      </c>
      <c r="D124" s="19">
        <v>2091.69</v>
      </c>
      <c r="E124" s="10">
        <v>24.419885506456495</v>
      </c>
      <c r="F124" s="19">
        <v>4532.7361</v>
      </c>
      <c r="G124" s="10">
        <v>19.378363214659686</v>
      </c>
      <c r="I124" s="66"/>
      <c r="J124" s="67"/>
      <c r="K124" s="69"/>
    </row>
    <row r="125" spans="1:11" ht="14.25" customHeight="1">
      <c r="A125" s="23" t="s">
        <v>16</v>
      </c>
      <c r="B125" s="7">
        <f t="shared" si="2"/>
        <v>6799.5401</v>
      </c>
      <c r="C125" s="10">
        <v>21.01004702715115</v>
      </c>
      <c r="D125" s="19">
        <v>2170.2354</v>
      </c>
      <c r="E125" s="10">
        <v>24.19384868894866</v>
      </c>
      <c r="F125" s="19">
        <v>4629.304700000001</v>
      </c>
      <c r="G125" s="10">
        <v>19.51746887108122</v>
      </c>
      <c r="I125" s="66"/>
      <c r="J125" s="67"/>
      <c r="K125" s="69"/>
    </row>
    <row r="126" spans="1:11" ht="14.25" customHeight="1">
      <c r="A126" s="23" t="s">
        <v>17</v>
      </c>
      <c r="B126" s="7">
        <f t="shared" si="2"/>
        <v>7044.608900000001</v>
      </c>
      <c r="C126" s="10">
        <v>20.83581061810259</v>
      </c>
      <c r="D126" s="19">
        <v>2211.114</v>
      </c>
      <c r="E126" s="10">
        <v>24.25309936710637</v>
      </c>
      <c r="F126" s="19">
        <v>4833.494900000001</v>
      </c>
      <c r="G126" s="10">
        <v>19.27254942691673</v>
      </c>
      <c r="I126" s="66"/>
      <c r="J126" s="67"/>
      <c r="K126" s="69"/>
    </row>
    <row r="127" spans="1:11" ht="14.25" customHeight="1">
      <c r="A127" s="23" t="s">
        <v>18</v>
      </c>
      <c r="B127" s="7">
        <f t="shared" si="2"/>
        <v>7397.571800000007</v>
      </c>
      <c r="C127" s="10">
        <v>20.685169891287806</v>
      </c>
      <c r="D127" s="19">
        <v>2279.5757000000003</v>
      </c>
      <c r="E127" s="10">
        <v>24.27016933896954</v>
      </c>
      <c r="F127" s="19">
        <v>5117.996100000007</v>
      </c>
      <c r="G127" s="10">
        <v>19.088396961849956</v>
      </c>
      <c r="I127" s="66"/>
      <c r="J127" s="67"/>
      <c r="K127" s="69"/>
    </row>
    <row r="128" spans="1:11" ht="14.25" customHeight="1">
      <c r="A128" s="26" t="s">
        <v>19</v>
      </c>
      <c r="B128" s="9">
        <f t="shared" si="2"/>
        <v>7712.166099999999</v>
      </c>
      <c r="C128" s="11">
        <v>20.459465394683352</v>
      </c>
      <c r="D128" s="20">
        <v>2207.1277999999998</v>
      </c>
      <c r="E128" s="11">
        <v>24.879373760776335</v>
      </c>
      <c r="F128" s="20">
        <v>5505.038299999999</v>
      </c>
      <c r="G128" s="11">
        <v>18.687397318743464</v>
      </c>
      <c r="I128" s="66"/>
      <c r="J128" s="67"/>
      <c r="K128" s="69"/>
    </row>
    <row r="129" spans="1:11" ht="14.25" customHeight="1">
      <c r="A129" s="23" t="s">
        <v>29</v>
      </c>
      <c r="B129" s="19">
        <f t="shared" si="2"/>
        <v>7741.5833</v>
      </c>
      <c r="C129" s="10">
        <v>20.59039183250795</v>
      </c>
      <c r="D129" s="19">
        <v>2210.4165000000003</v>
      </c>
      <c r="E129" s="10">
        <v>25.109798931106447</v>
      </c>
      <c r="F129" s="19">
        <v>5531.1668</v>
      </c>
      <c r="G129" s="10">
        <v>18.78430418731901</v>
      </c>
      <c r="I129" s="66"/>
      <c r="J129" s="67"/>
      <c r="K129" s="69"/>
    </row>
    <row r="130" spans="1:11" ht="14.25" customHeight="1">
      <c r="A130" s="23" t="s">
        <v>9</v>
      </c>
      <c r="B130" s="19">
        <f t="shared" si="2"/>
        <v>8003.908599999999</v>
      </c>
      <c r="C130" s="10">
        <v>20.199592822436802</v>
      </c>
      <c r="D130" s="19">
        <v>2321.8509</v>
      </c>
      <c r="E130" s="10">
        <v>25.244622876516335</v>
      </c>
      <c r="F130" s="19">
        <v>5682.0576999999985</v>
      </c>
      <c r="G130" s="10">
        <v>18.138049594603757</v>
      </c>
      <c r="I130" s="66"/>
      <c r="J130" s="67"/>
      <c r="K130" s="69"/>
    </row>
    <row r="131" spans="1:11" ht="14.25" customHeight="1">
      <c r="A131" s="23" t="s">
        <v>10</v>
      </c>
      <c r="B131" s="19">
        <f t="shared" si="2"/>
        <v>8493.187100000003</v>
      </c>
      <c r="C131" s="10">
        <v>20.23597993584763</v>
      </c>
      <c r="D131" s="19">
        <v>2513.0933999999997</v>
      </c>
      <c r="E131" s="10">
        <v>25.130859868558794</v>
      </c>
      <c r="F131" s="19">
        <v>5980.093700000004</v>
      </c>
      <c r="G131" s="10">
        <v>18.178940185335215</v>
      </c>
      <c r="I131" s="66"/>
      <c r="J131" s="67"/>
      <c r="K131" s="69"/>
    </row>
    <row r="132" spans="1:11" ht="14.25" customHeight="1">
      <c r="A132" s="23" t="s">
        <v>11</v>
      </c>
      <c r="B132" s="19">
        <f t="shared" si="2"/>
        <v>8916.620100000011</v>
      </c>
      <c r="C132" s="10">
        <v>20.006937957354474</v>
      </c>
      <c r="D132" s="19">
        <v>2742.7265</v>
      </c>
      <c r="E132" s="10">
        <v>24.61818627522649</v>
      </c>
      <c r="F132" s="19">
        <v>6173.89360000001</v>
      </c>
      <c r="G132" s="10">
        <v>17.958410111084497</v>
      </c>
      <c r="I132" s="66"/>
      <c r="J132" s="67"/>
      <c r="K132" s="69"/>
    </row>
    <row r="133" spans="1:11" ht="14.25" customHeight="1">
      <c r="A133" s="23" t="s">
        <v>12</v>
      </c>
      <c r="B133" s="19">
        <f t="shared" si="2"/>
        <v>9045.690700000003</v>
      </c>
      <c r="C133" s="10">
        <v>20.12650749820574</v>
      </c>
      <c r="D133" s="19">
        <v>2874.7212999999997</v>
      </c>
      <c r="E133" s="10">
        <v>24.519126407836485</v>
      </c>
      <c r="F133" s="19">
        <v>6170.969400000004</v>
      </c>
      <c r="G133" s="10">
        <v>18.080223628721914</v>
      </c>
      <c r="I133" s="66"/>
      <c r="J133" s="67"/>
      <c r="K133" s="69"/>
    </row>
    <row r="134" spans="1:11" ht="14.25" customHeight="1">
      <c r="A134" s="23" t="s">
        <v>13</v>
      </c>
      <c r="B134" s="19">
        <f t="shared" si="2"/>
        <v>9315.304699999999</v>
      </c>
      <c r="C134" s="10">
        <v>20.057207122489515</v>
      </c>
      <c r="D134" s="19">
        <v>2945.33</v>
      </c>
      <c r="E134" s="10">
        <v>24.528509531699335</v>
      </c>
      <c r="F134" s="19">
        <v>6369.974699999999</v>
      </c>
      <c r="G134" s="10">
        <v>17.98977958232708</v>
      </c>
      <c r="I134" s="66"/>
      <c r="J134" s="67"/>
      <c r="K134" s="69"/>
    </row>
    <row r="135" spans="1:11" ht="14.25" customHeight="1">
      <c r="A135" s="23" t="s">
        <v>14</v>
      </c>
      <c r="B135" s="19">
        <f t="shared" si="2"/>
        <v>9448.919500000004</v>
      </c>
      <c r="C135" s="10">
        <v>20.092730184228987</v>
      </c>
      <c r="D135" s="19">
        <v>2955.3772000000004</v>
      </c>
      <c r="E135" s="10">
        <v>24.63374122024084</v>
      </c>
      <c r="F135" s="19">
        <v>6493.542300000004</v>
      </c>
      <c r="G135" s="10">
        <v>18.0259999065533</v>
      </c>
      <c r="I135" s="66"/>
      <c r="J135" s="67"/>
      <c r="K135" s="69"/>
    </row>
    <row r="136" spans="1:11" ht="14.25" customHeight="1">
      <c r="A136" s="23" t="s">
        <v>15</v>
      </c>
      <c r="B136" s="19">
        <f t="shared" si="2"/>
        <v>9678.044400000002</v>
      </c>
      <c r="C136" s="10">
        <v>20.108962123071045</v>
      </c>
      <c r="D136" s="19">
        <v>2990.6565</v>
      </c>
      <c r="E136" s="10">
        <v>24.731015730826975</v>
      </c>
      <c r="F136" s="19">
        <v>6687.3879000000015</v>
      </c>
      <c r="G136" s="10">
        <v>18.041940608529664</v>
      </c>
      <c r="I136" s="66"/>
      <c r="J136" s="67"/>
      <c r="K136" s="69"/>
    </row>
    <row r="137" spans="1:11" ht="14.25" customHeight="1">
      <c r="A137" s="23" t="s">
        <v>16</v>
      </c>
      <c r="B137" s="19">
        <f t="shared" si="2"/>
        <v>10114.347500000002</v>
      </c>
      <c r="C137" s="10">
        <v>19.880482363988385</v>
      </c>
      <c r="D137" s="19">
        <v>3069.7614</v>
      </c>
      <c r="E137" s="10">
        <v>24.49796367724212</v>
      </c>
      <c r="F137" s="19">
        <v>7044.586100000001</v>
      </c>
      <c r="G137" s="10">
        <v>17.86836047358412</v>
      </c>
      <c r="I137" s="66"/>
      <c r="J137" s="67"/>
      <c r="K137" s="69"/>
    </row>
    <row r="138" spans="1:11" ht="14.25" customHeight="1">
      <c r="A138" s="23" t="s">
        <v>17</v>
      </c>
      <c r="B138" s="19">
        <f t="shared" si="2"/>
        <v>10398.8247</v>
      </c>
      <c r="C138" s="10">
        <v>19.977663611350234</v>
      </c>
      <c r="D138" s="19">
        <v>3074.9305</v>
      </c>
      <c r="E138" s="10">
        <v>24.701906204384137</v>
      </c>
      <c r="F138" s="19">
        <v>7323.8942</v>
      </c>
      <c r="G138" s="10">
        <v>17.99419453847381</v>
      </c>
      <c r="I138" s="66"/>
      <c r="J138" s="67"/>
      <c r="K138" s="69"/>
    </row>
    <row r="139" spans="1:11" ht="14.25" customHeight="1">
      <c r="A139" s="23" t="s">
        <v>18</v>
      </c>
      <c r="B139" s="19">
        <f t="shared" si="2"/>
        <v>10585.367800000002</v>
      </c>
      <c r="C139" s="10">
        <v>20.093884961654336</v>
      </c>
      <c r="D139" s="19">
        <v>3128.2295</v>
      </c>
      <c r="E139" s="10">
        <v>24.80856598245111</v>
      </c>
      <c r="F139" s="19">
        <v>7457.138300000001</v>
      </c>
      <c r="G139" s="10">
        <v>18.116101573575477</v>
      </c>
      <c r="I139" s="66"/>
      <c r="J139" s="67"/>
      <c r="K139" s="69"/>
    </row>
    <row r="140" spans="1:11" ht="14.25" customHeight="1">
      <c r="A140" s="26" t="s">
        <v>19</v>
      </c>
      <c r="B140" s="20">
        <f>+D140+F140</f>
        <v>11350.3218</v>
      </c>
      <c r="C140" s="11">
        <v>19.929044870692564</v>
      </c>
      <c r="D140" s="20">
        <v>3469.0398</v>
      </c>
      <c r="E140" s="11">
        <v>24.380830751494983</v>
      </c>
      <c r="F140" s="31">
        <v>7881.281999999999</v>
      </c>
      <c r="G140" s="11">
        <v>17.969538485616933</v>
      </c>
      <c r="I140" s="66"/>
      <c r="J140" s="67"/>
      <c r="K140" s="69"/>
    </row>
    <row r="141" spans="1:11" ht="14.25" customHeight="1">
      <c r="A141" s="23" t="s">
        <v>30</v>
      </c>
      <c r="B141" s="19">
        <f t="shared" si="2"/>
        <v>13847.193099999999</v>
      </c>
      <c r="C141" s="10">
        <v>18.91931428875648</v>
      </c>
      <c r="D141" s="19">
        <v>5749.8599</v>
      </c>
      <c r="E141" s="10">
        <v>20.439772563849772</v>
      </c>
      <c r="F141" s="19">
        <v>8097.333199999998</v>
      </c>
      <c r="G141" s="10">
        <v>17.839647458993053</v>
      </c>
      <c r="I141" s="66"/>
      <c r="J141" s="67"/>
      <c r="K141" s="69"/>
    </row>
    <row r="142" spans="1:11" ht="14.25" customHeight="1">
      <c r="A142" s="23" t="s">
        <v>9</v>
      </c>
      <c r="B142" s="19">
        <f t="shared" si="2"/>
        <v>14646.164600000002</v>
      </c>
      <c r="C142" s="10">
        <v>18.929508896752377</v>
      </c>
      <c r="D142" s="19">
        <v>6101.239700000004</v>
      </c>
      <c r="E142" s="10">
        <v>20.40089617147805</v>
      </c>
      <c r="F142" s="19">
        <v>8544.924899999998</v>
      </c>
      <c r="G142" s="10">
        <v>17.87891025958576</v>
      </c>
      <c r="I142" s="66"/>
      <c r="J142" s="67"/>
      <c r="K142" s="69"/>
    </row>
    <row r="143" spans="1:11" ht="14.25" customHeight="1">
      <c r="A143" s="23" t="s">
        <v>10</v>
      </c>
      <c r="B143" s="19">
        <f t="shared" si="2"/>
        <v>15660.891899999997</v>
      </c>
      <c r="C143" s="10">
        <v>18.904838611714055</v>
      </c>
      <c r="D143" s="19">
        <v>6266.740600000001</v>
      </c>
      <c r="E143" s="10">
        <v>20.522598799924783</v>
      </c>
      <c r="F143" s="19">
        <v>9394.151299999996</v>
      </c>
      <c r="G143" s="10">
        <v>17.82564762055727</v>
      </c>
      <c r="I143" s="66"/>
      <c r="J143" s="67"/>
      <c r="K143" s="69"/>
    </row>
    <row r="144" spans="1:11" ht="14.25" customHeight="1">
      <c r="A144" s="23" t="s">
        <v>11</v>
      </c>
      <c r="B144" s="19">
        <f t="shared" si="2"/>
        <v>16383.702500000003</v>
      </c>
      <c r="C144" s="10">
        <v>18.91721956798226</v>
      </c>
      <c r="D144" s="19">
        <v>6425.1061000000045</v>
      </c>
      <c r="E144" s="10">
        <v>20.606454861033328</v>
      </c>
      <c r="F144" s="19">
        <v>9958.596399999999</v>
      </c>
      <c r="G144" s="10">
        <v>17.827355539983532</v>
      </c>
      <c r="I144" s="66"/>
      <c r="J144" s="67"/>
      <c r="K144" s="69"/>
    </row>
    <row r="145" spans="1:11" ht="14.25" customHeight="1">
      <c r="A145" s="23" t="s">
        <v>12</v>
      </c>
      <c r="B145" s="19">
        <f t="shared" si="2"/>
        <v>17324.524</v>
      </c>
      <c r="C145" s="10">
        <v>18.934557368848928</v>
      </c>
      <c r="D145" s="19">
        <v>6681.4779000000035</v>
      </c>
      <c r="E145" s="10">
        <v>20.5903543804283</v>
      </c>
      <c r="F145" s="19">
        <v>10643.046099999998</v>
      </c>
      <c r="G145" s="10">
        <v>17.895083233737026</v>
      </c>
      <c r="I145" s="66"/>
      <c r="J145" s="67"/>
      <c r="K145" s="69"/>
    </row>
    <row r="146" spans="1:11" ht="14.25" customHeight="1">
      <c r="A146" s="23" t="s">
        <v>13</v>
      </c>
      <c r="B146" s="19">
        <f t="shared" si="2"/>
        <v>18440.550600000002</v>
      </c>
      <c r="C146" s="10">
        <v>18.981508876963794</v>
      </c>
      <c r="D146" s="19">
        <v>6993.5097000000005</v>
      </c>
      <c r="E146" s="10">
        <v>20.588732665374007</v>
      </c>
      <c r="F146" s="19">
        <v>11447.040900000004</v>
      </c>
      <c r="G146" s="10">
        <v>17.99958391901964</v>
      </c>
      <c r="I146" s="66"/>
      <c r="J146" s="67"/>
      <c r="K146" s="69"/>
    </row>
    <row r="147" spans="1:11" ht="14.25" customHeight="1">
      <c r="A147" s="23" t="s">
        <v>14</v>
      </c>
      <c r="B147" s="19">
        <f t="shared" si="2"/>
        <v>19436.2494</v>
      </c>
      <c r="C147" s="10">
        <v>18.9393334258203</v>
      </c>
      <c r="D147" s="19">
        <v>7140.837000000002</v>
      </c>
      <c r="E147" s="10">
        <v>20.6647838610516</v>
      </c>
      <c r="F147" s="19">
        <v>12295.4124</v>
      </c>
      <c r="G147" s="10">
        <v>17.9372393187885</v>
      </c>
      <c r="I147" s="66"/>
      <c r="J147" s="67"/>
      <c r="K147" s="69"/>
    </row>
    <row r="148" spans="1:11" ht="14.25" customHeight="1">
      <c r="A148" s="23" t="s">
        <v>15</v>
      </c>
      <c r="B148" s="19">
        <f t="shared" si="2"/>
        <v>20429.151100000003</v>
      </c>
      <c r="C148" s="10">
        <v>18.891773890350233</v>
      </c>
      <c r="D148" s="19">
        <v>7406.647399999994</v>
      </c>
      <c r="E148" s="10">
        <v>20.609516487311105</v>
      </c>
      <c r="F148" s="19">
        <v>13022.503700000007</v>
      </c>
      <c r="G148" s="10">
        <v>17.91479480608632</v>
      </c>
      <c r="I148" s="66"/>
      <c r="J148" s="67"/>
      <c r="K148" s="69"/>
    </row>
    <row r="149" spans="1:11" ht="14.25" customHeight="1">
      <c r="A149" s="23" t="s">
        <v>16</v>
      </c>
      <c r="B149" s="19">
        <f t="shared" si="2"/>
        <v>20599.63809999999</v>
      </c>
      <c r="C149" s="10">
        <v>18.895886265982515</v>
      </c>
      <c r="D149" s="19">
        <v>7467.777599999998</v>
      </c>
      <c r="E149" s="10">
        <v>20.558280725178538</v>
      </c>
      <c r="F149" s="19">
        <v>13131.860499999993</v>
      </c>
      <c r="G149" s="10">
        <v>17.950521966327628</v>
      </c>
      <c r="I149" s="66"/>
      <c r="J149" s="67"/>
      <c r="K149" s="69"/>
    </row>
    <row r="150" spans="1:11" ht="14.25" customHeight="1">
      <c r="A150" s="23" t="s">
        <v>17</v>
      </c>
      <c r="B150" s="19">
        <f t="shared" si="2"/>
        <v>19796.869899999994</v>
      </c>
      <c r="C150" s="10">
        <v>19.031053036217614</v>
      </c>
      <c r="D150" s="19">
        <v>7544.628299999993</v>
      </c>
      <c r="E150" s="10">
        <v>20.729490753971277</v>
      </c>
      <c r="F150" s="19">
        <v>12252.241600000001</v>
      </c>
      <c r="G150" s="10">
        <v>17.9851969643661</v>
      </c>
      <c r="I150" s="66"/>
      <c r="J150" s="67"/>
      <c r="K150" s="69"/>
    </row>
    <row r="151" spans="1:11" ht="14.25" customHeight="1">
      <c r="A151" s="23" t="s">
        <v>18</v>
      </c>
      <c r="B151" s="19">
        <f t="shared" si="2"/>
        <v>19917.1087</v>
      </c>
      <c r="C151" s="10">
        <v>19.20555143684082</v>
      </c>
      <c r="D151" s="19">
        <v>7602.853199999999</v>
      </c>
      <c r="E151" s="10">
        <v>21.06108057906471</v>
      </c>
      <c r="F151" s="19">
        <v>12314.255500000001</v>
      </c>
      <c r="G151" s="10">
        <v>18.05994294458158</v>
      </c>
      <c r="I151" s="66"/>
      <c r="J151" s="67"/>
      <c r="K151" s="69"/>
    </row>
    <row r="152" spans="1:11" ht="14.25" customHeight="1">
      <c r="A152" s="26" t="s">
        <v>19</v>
      </c>
      <c r="B152" s="20">
        <f t="shared" si="2"/>
        <v>20850.813000000002</v>
      </c>
      <c r="C152" s="11">
        <v>19.272353596140345</v>
      </c>
      <c r="D152" s="20">
        <v>7848.435099999999</v>
      </c>
      <c r="E152" s="11">
        <v>21.299179506498046</v>
      </c>
      <c r="F152" s="31">
        <v>13002.377900000001</v>
      </c>
      <c r="G152" s="11">
        <v>18.048930331658795</v>
      </c>
      <c r="I152" s="66"/>
      <c r="J152" s="67"/>
      <c r="K152" s="69"/>
    </row>
    <row r="153" spans="1:11" ht="14.25" customHeight="1">
      <c r="A153" s="23" t="s">
        <v>31</v>
      </c>
      <c r="B153" s="19">
        <v>20947.452999999994</v>
      </c>
      <c r="C153" s="10">
        <v>19.3096524201773</v>
      </c>
      <c r="D153" s="19">
        <v>7792.6735</v>
      </c>
      <c r="E153" s="10">
        <v>21.351733307574097</v>
      </c>
      <c r="F153" s="19">
        <v>13154.779499999993</v>
      </c>
      <c r="G153" s="10">
        <v>18.099957524411586</v>
      </c>
      <c r="I153" s="66"/>
      <c r="J153" s="67"/>
      <c r="K153" s="69"/>
    </row>
    <row r="154" spans="1:11" ht="14.25" customHeight="1">
      <c r="A154" s="23" t="s">
        <v>9</v>
      </c>
      <c r="B154" s="19">
        <v>21565.8188</v>
      </c>
      <c r="C154" s="10">
        <v>19.41232126118021</v>
      </c>
      <c r="D154" s="19">
        <v>7997.992900000001</v>
      </c>
      <c r="E154" s="10">
        <v>21.589179835605993</v>
      </c>
      <c r="F154" s="19">
        <v>13567.825899999998</v>
      </c>
      <c r="G154" s="10">
        <v>18.1291017128986</v>
      </c>
      <c r="I154" s="66"/>
      <c r="J154" s="67"/>
      <c r="K154" s="69"/>
    </row>
    <row r="155" spans="1:11" ht="14.25" customHeight="1">
      <c r="A155" s="23" t="s">
        <v>10</v>
      </c>
      <c r="B155" s="19">
        <v>22557.6636</v>
      </c>
      <c r="C155" s="10">
        <v>19.95163116689089</v>
      </c>
      <c r="D155" s="19">
        <v>8533.476700000007</v>
      </c>
      <c r="E155" s="10">
        <v>22.6088675785568</v>
      </c>
      <c r="F155" s="19">
        <v>14024.186899999997</v>
      </c>
      <c r="G155" s="10">
        <v>18.33474847935749</v>
      </c>
      <c r="I155" s="66"/>
      <c r="J155" s="67"/>
      <c r="K155" s="69"/>
    </row>
    <row r="156" spans="1:11" ht="14.25" customHeight="1">
      <c r="A156" s="23" t="s">
        <v>11</v>
      </c>
      <c r="B156" s="19">
        <v>23591.8949</v>
      </c>
      <c r="C156" s="10">
        <v>20.093215150047158</v>
      </c>
      <c r="D156" s="19">
        <v>9132.1501</v>
      </c>
      <c r="E156" s="10">
        <v>22.67180718153112</v>
      </c>
      <c r="F156" s="19">
        <v>14459.744799999997</v>
      </c>
      <c r="G156" s="10">
        <v>18.464687827893073</v>
      </c>
      <c r="I156" s="66"/>
      <c r="J156" s="67"/>
      <c r="K156" s="69"/>
    </row>
    <row r="157" spans="1:11" ht="14.25" customHeight="1">
      <c r="A157" s="23" t="s">
        <v>12</v>
      </c>
      <c r="B157" s="19">
        <v>24460.884699999995</v>
      </c>
      <c r="C157" s="10">
        <v>20.22358560714691</v>
      </c>
      <c r="D157" s="19">
        <v>9248.5828</v>
      </c>
      <c r="E157" s="10">
        <v>22.81506708963021</v>
      </c>
      <c r="F157" s="19">
        <v>15212.301899999997</v>
      </c>
      <c r="G157" s="10">
        <v>18.64804949019582</v>
      </c>
      <c r="I157" s="66"/>
      <c r="J157" s="67"/>
      <c r="K157" s="69"/>
    </row>
    <row r="158" spans="1:11" ht="14.25" customHeight="1">
      <c r="A158" s="23" t="s">
        <v>13</v>
      </c>
      <c r="B158" s="19">
        <v>24698.969</v>
      </c>
      <c r="C158" s="10">
        <v>20.39109087371218</v>
      </c>
      <c r="D158" s="19">
        <v>9264.639900000004</v>
      </c>
      <c r="E158" s="10">
        <v>23.032202646429884</v>
      </c>
      <c r="F158" s="19">
        <v>15434.329099999995</v>
      </c>
      <c r="G158" s="10">
        <v>18.805732070531015</v>
      </c>
      <c r="I158" s="66"/>
      <c r="J158" s="67"/>
      <c r="K158" s="69"/>
    </row>
    <row r="159" spans="1:11" ht="14.25" customHeight="1">
      <c r="A159" s="23" t="s">
        <v>14</v>
      </c>
      <c r="B159" s="19">
        <v>24835.459800000004</v>
      </c>
      <c r="C159" s="10">
        <v>20.555124665459175</v>
      </c>
      <c r="D159" s="19">
        <v>9319.211000000003</v>
      </c>
      <c r="E159" s="10">
        <v>23.26195768150328</v>
      </c>
      <c r="F159" s="19">
        <v>15516.2488</v>
      </c>
      <c r="G159" s="10">
        <v>18.92937424450167</v>
      </c>
      <c r="I159" s="66"/>
      <c r="J159" s="67"/>
      <c r="K159" s="69"/>
    </row>
    <row r="160" spans="1:11" ht="14.25" customHeight="1">
      <c r="A160" s="23" t="s">
        <v>15</v>
      </c>
      <c r="B160" s="19">
        <v>24654.511500000015</v>
      </c>
      <c r="C160" s="10">
        <v>20.71910185399536</v>
      </c>
      <c r="D160" s="19">
        <v>9255.689800000007</v>
      </c>
      <c r="E160" s="10">
        <v>23.379710559876365</v>
      </c>
      <c r="F160" s="19">
        <v>15398.821700000004</v>
      </c>
      <c r="G160" s="10">
        <v>19.119903594506845</v>
      </c>
      <c r="I160" s="66"/>
      <c r="J160" s="67"/>
      <c r="K160" s="69"/>
    </row>
    <row r="161" spans="1:11" ht="14.25" customHeight="1">
      <c r="A161" s="23" t="s">
        <v>16</v>
      </c>
      <c r="B161" s="19">
        <v>25751.70919999999</v>
      </c>
      <c r="C161" s="10">
        <v>20.820859880865687</v>
      </c>
      <c r="D161" s="19">
        <v>9236.294999999996</v>
      </c>
      <c r="E161" s="10">
        <v>23.533414076856566</v>
      </c>
      <c r="F161" s="19">
        <v>16515.414199999996</v>
      </c>
      <c r="G161" s="10">
        <v>19.30385579884517</v>
      </c>
      <c r="I161" s="66"/>
      <c r="J161" s="67"/>
      <c r="K161" s="69"/>
    </row>
    <row r="162" spans="1:11" ht="14.25" customHeight="1">
      <c r="A162" s="23" t="s">
        <v>17</v>
      </c>
      <c r="B162" s="19">
        <v>26721.717</v>
      </c>
      <c r="C162" s="10">
        <v>20.949074483013202</v>
      </c>
      <c r="D162" s="19">
        <v>9392.685</v>
      </c>
      <c r="E162" s="10">
        <v>23.661470784019684</v>
      </c>
      <c r="F162" s="19">
        <v>17329.032</v>
      </c>
      <c r="G162" s="10">
        <v>19.478900958576347</v>
      </c>
      <c r="I162" s="66"/>
      <c r="J162" s="67"/>
      <c r="K162" s="69"/>
    </row>
    <row r="163" spans="1:11" ht="14.25" customHeight="1">
      <c r="A163" s="23" t="s">
        <v>18</v>
      </c>
      <c r="B163" s="19">
        <v>26487.40669999998</v>
      </c>
      <c r="C163" s="10">
        <v>20.990358911580437</v>
      </c>
      <c r="D163" s="19">
        <v>9307.161499999991</v>
      </c>
      <c r="E163" s="10">
        <v>23.778726116979936</v>
      </c>
      <c r="F163" s="19">
        <v>17180.245199999987</v>
      </c>
      <c r="G163" s="10">
        <v>19.479799335751057</v>
      </c>
      <c r="I163" s="66"/>
      <c r="J163" s="67"/>
      <c r="K163" s="69"/>
    </row>
    <row r="164" spans="1:11" ht="14.25" customHeight="1">
      <c r="A164" s="26" t="s">
        <v>19</v>
      </c>
      <c r="B164" s="20">
        <v>25607.901099999985</v>
      </c>
      <c r="C164" s="11">
        <v>20.984382606507356</v>
      </c>
      <c r="D164" s="20">
        <v>9023.907199999996</v>
      </c>
      <c r="E164" s="11">
        <v>23.739025119739715</v>
      </c>
      <c r="F164" s="31">
        <v>16583.993899999987</v>
      </c>
      <c r="G164" s="11">
        <v>19.48548924231096</v>
      </c>
      <c r="I164" s="66"/>
      <c r="J164" s="67"/>
      <c r="K164" s="69"/>
    </row>
    <row r="165" spans="1:11" ht="14.25" customHeight="1">
      <c r="A165" s="23" t="s">
        <v>32</v>
      </c>
      <c r="B165" s="19">
        <v>25154.0139</v>
      </c>
      <c r="C165" s="10">
        <v>21.095610315099655</v>
      </c>
      <c r="D165" s="19">
        <v>8836.608600000003</v>
      </c>
      <c r="E165" s="10">
        <v>23.813162676912032</v>
      </c>
      <c r="F165" s="19">
        <v>16317.405299999999</v>
      </c>
      <c r="G165" s="10">
        <v>19.62393353010605</v>
      </c>
      <c r="I165" s="66"/>
      <c r="J165" s="67"/>
      <c r="K165" s="69"/>
    </row>
    <row r="166" spans="1:11" ht="14.25" customHeight="1">
      <c r="A166" s="23" t="s">
        <v>9</v>
      </c>
      <c r="B166" s="19">
        <v>25055.014199999983</v>
      </c>
      <c r="C166" s="10">
        <v>21.232478726433943</v>
      </c>
      <c r="D166" s="19">
        <v>8826.050699999989</v>
      </c>
      <c r="E166" s="10">
        <v>23.980435636292057</v>
      </c>
      <c r="F166" s="19">
        <v>16228.963499999996</v>
      </c>
      <c r="G166" s="10">
        <v>19.738014399872174</v>
      </c>
      <c r="I166" s="66"/>
      <c r="J166" s="67"/>
      <c r="K166" s="69"/>
    </row>
    <row r="167" spans="1:11" ht="14.25" customHeight="1">
      <c r="A167" s="23" t="s">
        <v>10</v>
      </c>
      <c r="B167" s="19">
        <v>25767.4928</v>
      </c>
      <c r="C167" s="10">
        <v>21.497719300497874</v>
      </c>
      <c r="D167" s="19">
        <v>8890.4797</v>
      </c>
      <c r="E167" s="10">
        <v>24.137064472572835</v>
      </c>
      <c r="F167" s="19">
        <v>16877.0131</v>
      </c>
      <c r="G167" s="10">
        <v>20.107363996831882</v>
      </c>
      <c r="I167" s="66"/>
      <c r="J167" s="67"/>
      <c r="K167" s="69"/>
    </row>
    <row r="168" spans="1:11" ht="14.25" customHeight="1">
      <c r="A168" s="23" t="s">
        <v>11</v>
      </c>
      <c r="B168" s="19">
        <v>25972.331600000016</v>
      </c>
      <c r="C168" s="10">
        <v>21.52229572873619</v>
      </c>
      <c r="D168" s="19">
        <v>9121.4143</v>
      </c>
      <c r="E168" s="10">
        <v>24.177409825688994</v>
      </c>
      <c r="F168" s="19">
        <v>16850.917300000016</v>
      </c>
      <c r="G168" s="10">
        <v>20.08508045665857</v>
      </c>
      <c r="I168" s="66"/>
      <c r="J168" s="67"/>
      <c r="K168" s="69"/>
    </row>
    <row r="169" spans="1:11" ht="14.25" customHeight="1">
      <c r="A169" s="23" t="s">
        <v>12</v>
      </c>
      <c r="B169" s="19">
        <v>25622.2384</v>
      </c>
      <c r="C169" s="10">
        <v>21.56213045523767</v>
      </c>
      <c r="D169" s="19">
        <v>9069.879</v>
      </c>
      <c r="E169" s="10">
        <v>24.300661011133666</v>
      </c>
      <c r="F169" s="19">
        <v>16552.3594</v>
      </c>
      <c r="G169" s="10">
        <v>20.06155037601468</v>
      </c>
      <c r="I169" s="66"/>
      <c r="J169" s="67"/>
      <c r="K169" s="69"/>
    </row>
    <row r="170" spans="1:11" ht="14.25" customHeight="1">
      <c r="A170" s="23" t="s">
        <v>13</v>
      </c>
      <c r="B170" s="19">
        <v>25451.831</v>
      </c>
      <c r="C170" s="10">
        <v>21.52</v>
      </c>
      <c r="D170" s="19">
        <v>9152.2258</v>
      </c>
      <c r="E170" s="10">
        <v>24.38950845115731</v>
      </c>
      <c r="F170" s="19">
        <v>16299.605200000002</v>
      </c>
      <c r="G170" s="10">
        <v>19.900558608622003</v>
      </c>
      <c r="I170" s="66"/>
      <c r="J170" s="67"/>
      <c r="K170" s="69"/>
    </row>
    <row r="171" spans="1:11" ht="14.25" customHeight="1">
      <c r="A171" s="23" t="s">
        <v>14</v>
      </c>
      <c r="B171" s="19">
        <v>25251.567700000003</v>
      </c>
      <c r="C171" s="10">
        <v>21.85886914157809</v>
      </c>
      <c r="D171" s="19">
        <v>9231.509800000002</v>
      </c>
      <c r="E171" s="10">
        <v>24.504678038688752</v>
      </c>
      <c r="F171" s="19">
        <v>16020.0579</v>
      </c>
      <c r="G171" s="10">
        <v>20.33422978539922</v>
      </c>
      <c r="I171" s="66"/>
      <c r="J171" s="67"/>
      <c r="K171" s="69"/>
    </row>
    <row r="172" spans="1:11" ht="14.25" customHeight="1">
      <c r="A172" s="23" t="s">
        <v>15</v>
      </c>
      <c r="B172" s="19">
        <v>25439.559</v>
      </c>
      <c r="C172" s="10">
        <v>21.886116454337913</v>
      </c>
      <c r="D172" s="19">
        <v>9222.4656</v>
      </c>
      <c r="E172" s="10">
        <v>24.67835733407344</v>
      </c>
      <c r="F172" s="19">
        <v>16217.0934</v>
      </c>
      <c r="G172" s="10">
        <v>20.298202712639004</v>
      </c>
      <c r="I172" s="66"/>
      <c r="J172" s="67"/>
      <c r="K172" s="69"/>
    </row>
    <row r="173" spans="1:11" ht="14.25" customHeight="1">
      <c r="A173" s="23" t="s">
        <v>16</v>
      </c>
      <c r="B173" s="19">
        <v>25202.724</v>
      </c>
      <c r="C173" s="10">
        <v>22.113695458117938</v>
      </c>
      <c r="D173" s="19">
        <v>9246.8656</v>
      </c>
      <c r="E173" s="10">
        <v>24.87606380036496</v>
      </c>
      <c r="F173" s="19">
        <v>15955.858400000001</v>
      </c>
      <c r="G173" s="10">
        <v>20.51282584909377</v>
      </c>
      <c r="I173" s="66"/>
      <c r="J173" s="67"/>
      <c r="K173" s="69"/>
    </row>
    <row r="174" spans="1:11" ht="14.25" customHeight="1">
      <c r="A174" s="23" t="s">
        <v>17</v>
      </c>
      <c r="B174" s="19">
        <v>25557.77510000001</v>
      </c>
      <c r="C174" s="10">
        <v>22.2535134429992</v>
      </c>
      <c r="D174" s="19">
        <v>9471.366800000007</v>
      </c>
      <c r="E174" s="10">
        <v>25.019002059871646</v>
      </c>
      <c r="F174" s="19">
        <v>16086.408300000005</v>
      </c>
      <c r="G174" s="10">
        <v>20.625247108890065</v>
      </c>
      <c r="I174" s="66"/>
      <c r="J174" s="67"/>
      <c r="K174" s="69"/>
    </row>
    <row r="175" spans="1:11" ht="14.25" customHeight="1">
      <c r="A175" s="23" t="s">
        <v>18</v>
      </c>
      <c r="B175" s="19">
        <v>25448.801700000004</v>
      </c>
      <c r="C175" s="10">
        <v>22.299646983614164</v>
      </c>
      <c r="D175" s="19">
        <v>9295.279700000001</v>
      </c>
      <c r="E175" s="10">
        <v>25.22955738975773</v>
      </c>
      <c r="F175" s="19">
        <v>16153.522</v>
      </c>
      <c r="G175" s="10">
        <v>20.61367802148659</v>
      </c>
      <c r="I175" s="66"/>
      <c r="J175" s="67"/>
      <c r="K175" s="69"/>
    </row>
    <row r="176" spans="1:7" ht="12.75">
      <c r="A176" s="26" t="s">
        <v>19</v>
      </c>
      <c r="B176" s="20">
        <v>25214.3455</v>
      </c>
      <c r="C176" s="11">
        <v>22.38395517531875</v>
      </c>
      <c r="D176" s="20">
        <v>9544.912</v>
      </c>
      <c r="E176" s="11">
        <v>25.330077130517285</v>
      </c>
      <c r="F176" s="31">
        <v>15669.4335</v>
      </c>
      <c r="G176" s="11">
        <v>20.589348190730703</v>
      </c>
    </row>
    <row r="177" spans="1:11" ht="14.25" customHeight="1">
      <c r="A177" s="23" t="s">
        <v>85</v>
      </c>
      <c r="B177" s="19">
        <v>24907.2658</v>
      </c>
      <c r="C177" s="10">
        <v>22.130352194539157</v>
      </c>
      <c r="D177" s="19">
        <v>9558.0685</v>
      </c>
      <c r="E177" s="10">
        <v>25.069697182333442</v>
      </c>
      <c r="F177" s="19">
        <v>15349.197300000002</v>
      </c>
      <c r="G177" s="10">
        <v>20.299998450993918</v>
      </c>
      <c r="I177" s="66"/>
      <c r="J177" s="67"/>
      <c r="K177" s="69"/>
    </row>
    <row r="178" spans="1:11" ht="14.25" customHeight="1">
      <c r="A178" s="23" t="s">
        <v>9</v>
      </c>
      <c r="B178" s="19">
        <v>25256.1496</v>
      </c>
      <c r="C178" s="10">
        <v>22.156544342649916</v>
      </c>
      <c r="D178" s="19">
        <v>9888.2991</v>
      </c>
      <c r="E178" s="10">
        <v>24.983938741901525</v>
      </c>
      <c r="F178" s="19">
        <v>15367.8505</v>
      </c>
      <c r="G178" s="10">
        <v>20.3372839657049</v>
      </c>
      <c r="I178" s="66"/>
      <c r="J178" s="67"/>
      <c r="K178" s="69"/>
    </row>
    <row r="179" spans="1:11" ht="14.25" customHeight="1">
      <c r="A179" s="23" t="s">
        <v>10</v>
      </c>
      <c r="B179" s="19">
        <v>26015.563100000003</v>
      </c>
      <c r="C179" s="10">
        <v>22.021591039096137</v>
      </c>
      <c r="D179" s="19">
        <v>10688.3176</v>
      </c>
      <c r="E179" s="10">
        <v>24.561631378730745</v>
      </c>
      <c r="F179" s="19">
        <v>15327.2455</v>
      </c>
      <c r="G179" s="10">
        <v>20.250316620165055</v>
      </c>
      <c r="I179" s="66"/>
      <c r="J179" s="67"/>
      <c r="K179" s="69"/>
    </row>
    <row r="180" spans="1:11" ht="14.25" customHeight="1">
      <c r="A180" s="23" t="str">
        <f aca="true" t="shared" si="3" ref="A180:A186">A168</f>
        <v>April</v>
      </c>
      <c r="B180" s="19">
        <v>25597.598899999997</v>
      </c>
      <c r="C180" s="10">
        <v>22.042225478343596</v>
      </c>
      <c r="D180" s="19">
        <v>10515.5458</v>
      </c>
      <c r="E180" s="10">
        <v>24.64275494953386</v>
      </c>
      <c r="F180" s="19">
        <v>15082.0531</v>
      </c>
      <c r="G180" s="10">
        <v>20.22907798594079</v>
      </c>
      <c r="I180" s="66"/>
      <c r="J180" s="67"/>
      <c r="K180" s="69"/>
    </row>
    <row r="181" spans="1:11" ht="14.25" customHeight="1">
      <c r="A181" s="23" t="str">
        <f t="shared" si="3"/>
        <v>May</v>
      </c>
      <c r="B181" s="19">
        <v>25472.089</v>
      </c>
      <c r="C181" s="10">
        <v>21.95115255478261</v>
      </c>
      <c r="D181" s="19">
        <v>10664.771200000001</v>
      </c>
      <c r="E181" s="10">
        <v>24.366871074177375</v>
      </c>
      <c r="F181" s="19">
        <v>14807.3178</v>
      </c>
      <c r="G181" s="10">
        <v>20.21126382942899</v>
      </c>
      <c r="I181" s="66"/>
      <c r="J181" s="67"/>
      <c r="K181" s="69"/>
    </row>
    <row r="182" spans="1:11" ht="14.25" customHeight="1">
      <c r="A182" s="23" t="str">
        <f t="shared" si="3"/>
        <v>June</v>
      </c>
      <c r="B182" s="19">
        <v>25762.3665</v>
      </c>
      <c r="C182" s="10">
        <v>21.867883035046493</v>
      </c>
      <c r="D182" s="19">
        <v>10912.3329</v>
      </c>
      <c r="E182" s="10">
        <v>24.072167575826064</v>
      </c>
      <c r="F182" s="19">
        <v>14850.0336</v>
      </c>
      <c r="G182" s="10">
        <v>20.248096348819036</v>
      </c>
      <c r="I182" s="66"/>
      <c r="J182" s="67"/>
      <c r="K182" s="69"/>
    </row>
    <row r="183" spans="1:11" ht="14.25" customHeight="1">
      <c r="A183" s="23" t="str">
        <f t="shared" si="3"/>
        <v>July</v>
      </c>
      <c r="B183" s="19">
        <v>25912.5082</v>
      </c>
      <c r="C183" s="10">
        <v>21.752966924444625</v>
      </c>
      <c r="D183" s="19">
        <v>11129.3373</v>
      </c>
      <c r="E183" s="10">
        <v>23.815509618348987</v>
      </c>
      <c r="F183" s="19">
        <v>14783.1709</v>
      </c>
      <c r="G183" s="10">
        <v>20.20020578196792</v>
      </c>
      <c r="I183" s="66"/>
      <c r="J183" s="67"/>
      <c r="K183" s="69"/>
    </row>
    <row r="184" spans="1:11" ht="14.25" customHeight="1">
      <c r="A184" s="23" t="str">
        <f t="shared" si="3"/>
        <v>August</v>
      </c>
      <c r="B184" s="19">
        <v>26247.568400000004</v>
      </c>
      <c r="C184" s="10">
        <v>21.555035190459776</v>
      </c>
      <c r="D184" s="19">
        <v>11428.049700000001</v>
      </c>
      <c r="E184" s="10">
        <v>23.493850034796402</v>
      </c>
      <c r="F184" s="19">
        <v>14819.5187</v>
      </c>
      <c r="G184" s="10">
        <v>20.059921020511954</v>
      </c>
      <c r="I184" s="66"/>
      <c r="J184" s="67"/>
      <c r="K184" s="69"/>
    </row>
    <row r="185" spans="1:11" ht="14.25" customHeight="1">
      <c r="A185" s="23" t="str">
        <f t="shared" si="3"/>
        <v>September</v>
      </c>
      <c r="B185" s="19">
        <v>26466.4945</v>
      </c>
      <c r="C185" s="10">
        <v>21.422200234866768</v>
      </c>
      <c r="D185" s="19">
        <v>11624.8138</v>
      </c>
      <c r="E185" s="10">
        <v>23.426693669622477</v>
      </c>
      <c r="F185" s="19">
        <v>14841.6807</v>
      </c>
      <c r="G185" s="10">
        <v>19.85217165027678</v>
      </c>
      <c r="I185" s="66"/>
      <c r="J185" s="67"/>
      <c r="K185" s="69"/>
    </row>
    <row r="186" spans="1:11" ht="14.25" customHeight="1">
      <c r="A186" s="23" t="str">
        <f t="shared" si="3"/>
        <v>October</v>
      </c>
      <c r="B186" s="19">
        <v>26739.7671</v>
      </c>
      <c r="C186" s="10">
        <v>21.280059126506007</v>
      </c>
      <c r="D186" s="19">
        <v>11823.6263</v>
      </c>
      <c r="E186" s="10">
        <v>23.153679813527262</v>
      </c>
      <c r="F186" s="19">
        <v>14916.140800000001</v>
      </c>
      <c r="G186" s="10">
        <v>19.794890065129984</v>
      </c>
      <c r="I186" s="66"/>
      <c r="J186" s="67"/>
      <c r="K186" s="69"/>
    </row>
    <row r="187" spans="1:11" ht="14.25" customHeight="1">
      <c r="A187" s="23" t="s">
        <v>87</v>
      </c>
      <c r="B187" s="19">
        <v>23847.944600000003</v>
      </c>
      <c r="C187" s="10">
        <v>21.177539990385593</v>
      </c>
      <c r="D187" s="19">
        <v>10787.8294</v>
      </c>
      <c r="E187" s="10">
        <v>23.051287728372873</v>
      </c>
      <c r="F187" s="19">
        <v>13060.115200000002</v>
      </c>
      <c r="G187" s="10">
        <v>19.62979935973306</v>
      </c>
      <c r="I187" s="66"/>
      <c r="J187" s="67"/>
      <c r="K187" s="69"/>
    </row>
    <row r="188" spans="1:7" ht="12.75">
      <c r="A188" s="26" t="s">
        <v>19</v>
      </c>
      <c r="B188" s="20">
        <v>26382.051600000003</v>
      </c>
      <c r="C188" s="11">
        <v>20.86209890333169</v>
      </c>
      <c r="D188" s="20">
        <v>11665.241300000002</v>
      </c>
      <c r="E188" s="11">
        <v>22.885402688926806</v>
      </c>
      <c r="F188" s="31">
        <v>14716.810300000001</v>
      </c>
      <c r="G188" s="11">
        <v>19.258332434848334</v>
      </c>
    </row>
    <row r="189" spans="1:11" ht="14.25" customHeight="1">
      <c r="A189" s="23" t="s">
        <v>88</v>
      </c>
      <c r="B189" s="19">
        <v>26267.579</v>
      </c>
      <c r="C189" s="10">
        <v>20.758202674521325</v>
      </c>
      <c r="D189" s="19">
        <v>11534.588800000001</v>
      </c>
      <c r="E189" s="10">
        <v>22.806290600060233</v>
      </c>
      <c r="F189" s="19">
        <v>14732.990200000002</v>
      </c>
      <c r="G189" s="10">
        <v>19.154736458454988</v>
      </c>
      <c r="I189" s="66"/>
      <c r="J189" s="67"/>
      <c r="K189" s="69"/>
    </row>
    <row r="190" spans="1:11" ht="14.25" customHeight="1">
      <c r="A190" s="23" t="str">
        <f aca="true" t="shared" si="4" ref="A190:A198">A178</f>
        <v>February</v>
      </c>
      <c r="B190" s="19">
        <v>26854.8203</v>
      </c>
      <c r="C190" s="10">
        <v>20.65498777696159</v>
      </c>
      <c r="D190" s="19">
        <v>11891.292599999999</v>
      </c>
      <c r="E190" s="10">
        <v>22.627636673156964</v>
      </c>
      <c r="F190" s="19">
        <v>14963.5277</v>
      </c>
      <c r="G190" s="10">
        <v>19.08735307931431</v>
      </c>
      <c r="I190" s="66"/>
      <c r="J190" s="67"/>
      <c r="K190" s="69"/>
    </row>
    <row r="191" spans="1:11" ht="14.25" customHeight="1">
      <c r="A191" s="23" t="str">
        <f t="shared" si="4"/>
        <v>March</v>
      </c>
      <c r="B191" s="19">
        <v>26749.223</v>
      </c>
      <c r="C191" s="10">
        <v>20.719712980971444</v>
      </c>
      <c r="D191" s="19">
        <v>12269.2448</v>
      </c>
      <c r="E191" s="10">
        <v>22.529945842306446</v>
      </c>
      <c r="F191" s="19">
        <v>14479.978200000001</v>
      </c>
      <c r="G191" s="10">
        <v>19.18585776282453</v>
      </c>
      <c r="I191" s="66"/>
      <c r="J191" s="67"/>
      <c r="K191" s="69"/>
    </row>
    <row r="192" spans="1:11" ht="14.25" customHeight="1">
      <c r="A192" s="23" t="str">
        <f t="shared" si="4"/>
        <v>April</v>
      </c>
      <c r="B192" s="19">
        <v>27675.1918</v>
      </c>
      <c r="C192" s="10">
        <v>20.41148734994495</v>
      </c>
      <c r="D192" s="19">
        <v>13058.165200000001</v>
      </c>
      <c r="E192" s="10">
        <v>22.076645962328612</v>
      </c>
      <c r="F192" s="19">
        <v>14617.0266</v>
      </c>
      <c r="G192" s="10">
        <v>18.92391283566523</v>
      </c>
      <c r="I192" s="66"/>
      <c r="J192" s="67"/>
      <c r="K192" s="69"/>
    </row>
    <row r="193" spans="1:11" ht="14.25" customHeight="1">
      <c r="A193" s="23" t="str">
        <f t="shared" si="4"/>
        <v>May</v>
      </c>
      <c r="B193" s="19">
        <v>27825.3417</v>
      </c>
      <c r="C193" s="10">
        <v>20.369222424571344</v>
      </c>
      <c r="D193" s="19">
        <v>13411.2456</v>
      </c>
      <c r="E193" s="10">
        <v>22.03005131052108</v>
      </c>
      <c r="F193" s="19">
        <v>14414.096099999999</v>
      </c>
      <c r="G193" s="10">
        <v>18.823944528925406</v>
      </c>
      <c r="I193" s="66"/>
      <c r="J193" s="67"/>
      <c r="K193" s="69"/>
    </row>
    <row r="194" spans="1:11" ht="14.25" customHeight="1">
      <c r="A194" s="23" t="str">
        <f t="shared" si="4"/>
        <v>June</v>
      </c>
      <c r="B194" s="19">
        <v>28599.585600000002</v>
      </c>
      <c r="C194" s="10">
        <v>20.376376993098816</v>
      </c>
      <c r="D194" s="19">
        <v>13702.948900000001</v>
      </c>
      <c r="E194" s="10">
        <v>22.05038317737579</v>
      </c>
      <c r="F194" s="19">
        <v>14896.636700000001</v>
      </c>
      <c r="G194" s="10">
        <v>18.836511205713975</v>
      </c>
      <c r="I194" s="66"/>
      <c r="J194" s="67"/>
      <c r="K194" s="69"/>
    </row>
    <row r="195" spans="1:11" ht="14.25" customHeight="1">
      <c r="A195" s="23" t="str">
        <f t="shared" si="4"/>
        <v>July</v>
      </c>
      <c r="B195" s="19">
        <v>28893.6725</v>
      </c>
      <c r="C195" s="10">
        <v>20.287000207363743</v>
      </c>
      <c r="D195" s="19">
        <v>13856.1847</v>
      </c>
      <c r="E195" s="10">
        <v>22.094048616499748</v>
      </c>
      <c r="F195" s="19">
        <v>15037.4878</v>
      </c>
      <c r="G195" s="10">
        <v>18.62190848114936</v>
      </c>
      <c r="I195" s="66"/>
      <c r="J195" s="67"/>
      <c r="K195" s="69"/>
    </row>
    <row r="196" spans="1:11" ht="14.25" customHeight="1">
      <c r="A196" s="23" t="str">
        <f t="shared" si="4"/>
        <v>August</v>
      </c>
      <c r="B196" s="19">
        <v>29468.3449</v>
      </c>
      <c r="C196" s="10">
        <v>20.269675619685042</v>
      </c>
      <c r="D196" s="19">
        <v>13949.739099999999</v>
      </c>
      <c r="E196" s="10">
        <v>22.25649353384681</v>
      </c>
      <c r="F196" s="19">
        <v>15518.605800000001</v>
      </c>
      <c r="G196" s="10">
        <v>18.483716758499014</v>
      </c>
      <c r="I196" s="66"/>
      <c r="J196" s="67"/>
      <c r="K196" s="69"/>
    </row>
    <row r="197" spans="1:11" ht="14.25" customHeight="1">
      <c r="A197" s="23" t="str">
        <f t="shared" si="4"/>
        <v>September</v>
      </c>
      <c r="B197" s="19">
        <v>30053.479600000002</v>
      </c>
      <c r="C197" s="10">
        <v>20.081156005077027</v>
      </c>
      <c r="D197" s="19">
        <v>14212.5491</v>
      </c>
      <c r="E197" s="10">
        <v>22.18732404118836</v>
      </c>
      <c r="F197" s="19">
        <v>15840.9305</v>
      </c>
      <c r="G197" s="10">
        <v>18.191493233935972</v>
      </c>
      <c r="I197" s="66"/>
      <c r="J197" s="67"/>
      <c r="K197" s="69"/>
    </row>
    <row r="198" spans="1:11" ht="14.25" customHeight="1">
      <c r="A198" s="23" t="str">
        <f t="shared" si="4"/>
        <v>October</v>
      </c>
      <c r="B198" s="19">
        <v>30544.054299999996</v>
      </c>
      <c r="C198" s="10">
        <v>20.004766686130466</v>
      </c>
      <c r="D198" s="19">
        <v>14226.9241</v>
      </c>
      <c r="E198" s="10">
        <v>22.281404600309916</v>
      </c>
      <c r="F198" s="19">
        <v>16317.1302</v>
      </c>
      <c r="G198" s="10">
        <v>18.019763538443787</v>
      </c>
      <c r="I198" s="66"/>
      <c r="J198" s="67"/>
      <c r="K198" s="69"/>
    </row>
    <row r="199" spans="1:11" ht="14.25" customHeight="1">
      <c r="A199" s="23" t="s">
        <v>89</v>
      </c>
      <c r="B199" s="19">
        <v>31169.0245</v>
      </c>
      <c r="C199" s="10">
        <v>19.941544190258504</v>
      </c>
      <c r="D199" s="19">
        <v>14212.590699999999</v>
      </c>
      <c r="E199" s="10">
        <v>22.282154061961414</v>
      </c>
      <c r="F199" s="19">
        <v>16956.433800000003</v>
      </c>
      <c r="G199" s="10">
        <v>17.979685317852628</v>
      </c>
      <c r="I199" s="66"/>
      <c r="J199" s="67"/>
      <c r="K199" s="69"/>
    </row>
    <row r="200" spans="1:7" ht="12.75">
      <c r="A200" s="26" t="s">
        <v>19</v>
      </c>
      <c r="B200" s="20">
        <v>31217.0723</v>
      </c>
      <c r="C200" s="11">
        <v>19.86407463223257</v>
      </c>
      <c r="D200" s="20">
        <v>13969.0385</v>
      </c>
      <c r="E200" s="11">
        <v>22.380714384243415</v>
      </c>
      <c r="F200" s="31">
        <v>17248.0338</v>
      </c>
      <c r="G200" s="11">
        <v>17.825869118832546</v>
      </c>
    </row>
    <row r="201" spans="1:11" ht="14.25" customHeight="1">
      <c r="A201" s="23" t="s">
        <v>90</v>
      </c>
      <c r="B201" s="19">
        <v>30942.5114</v>
      </c>
      <c r="C201" s="10">
        <v>19.874859804366103</v>
      </c>
      <c r="D201" s="19">
        <v>13586.0191</v>
      </c>
      <c r="E201" s="10">
        <v>22.489370932284352</v>
      </c>
      <c r="F201" s="19">
        <v>17356.4923</v>
      </c>
      <c r="G201" s="10">
        <v>17.82831736323819</v>
      </c>
      <c r="I201" s="66"/>
      <c r="J201" s="67"/>
      <c r="K201" s="69"/>
    </row>
    <row r="202" spans="1:11" ht="14.25" customHeight="1">
      <c r="A202" s="23" t="str">
        <f aca="true" t="shared" si="5" ref="A202:A212">A190</f>
        <v>February</v>
      </c>
      <c r="B202" s="19">
        <v>31499.1334</v>
      </c>
      <c r="C202" s="10">
        <v>19.70364731386547</v>
      </c>
      <c r="D202" s="19">
        <v>13867.9972</v>
      </c>
      <c r="E202" s="10">
        <v>22.193655761410163</v>
      </c>
      <c r="F202" s="19">
        <v>17631.1362</v>
      </c>
      <c r="G202" s="10">
        <v>17.745099107623027</v>
      </c>
      <c r="I202" s="66"/>
      <c r="J202" s="67"/>
      <c r="K202" s="69"/>
    </row>
    <row r="203" spans="1:11" ht="14.25" customHeight="1">
      <c r="A203" s="23" t="str">
        <f t="shared" si="5"/>
        <v>March</v>
      </c>
      <c r="B203" s="19">
        <v>32685.6799</v>
      </c>
      <c r="C203" s="10">
        <v>19.52026285107198</v>
      </c>
      <c r="D203" s="19">
        <v>14392.792099999999</v>
      </c>
      <c r="E203" s="10">
        <v>21.897804260578464</v>
      </c>
      <c r="F203" s="19">
        <v>18292.8878</v>
      </c>
      <c r="G203" s="10">
        <v>17.649620031288883</v>
      </c>
      <c r="I203" s="66"/>
      <c r="J203" s="67"/>
      <c r="K203" s="69"/>
    </row>
    <row r="204" spans="1:11" ht="14.25" customHeight="1">
      <c r="A204" s="23" t="str">
        <f t="shared" si="5"/>
        <v>April</v>
      </c>
      <c r="B204" s="19">
        <v>33816.431200000006</v>
      </c>
      <c r="C204" s="10">
        <v>19.47084276850006</v>
      </c>
      <c r="D204" s="19">
        <v>14814.373</v>
      </c>
      <c r="E204" s="10">
        <v>21.856399457742828</v>
      </c>
      <c r="F204" s="19">
        <v>19002.0582</v>
      </c>
      <c r="G204" s="10">
        <v>17.611016520463025</v>
      </c>
      <c r="I204" s="66"/>
      <c r="J204" s="67"/>
      <c r="K204" s="69"/>
    </row>
    <row r="205" spans="1:11" ht="14.25" customHeight="1">
      <c r="A205" s="23" t="str">
        <f t="shared" si="5"/>
        <v>May</v>
      </c>
      <c r="B205" s="19">
        <v>34280.7657</v>
      </c>
      <c r="C205" s="10">
        <v>19.441436984267828</v>
      </c>
      <c r="D205" s="19">
        <v>14967.7335</v>
      </c>
      <c r="E205" s="10">
        <v>21.791425608025424</v>
      </c>
      <c r="F205" s="19">
        <v>19313.032199999998</v>
      </c>
      <c r="G205" s="10">
        <v>17.620179551246235</v>
      </c>
      <c r="I205" s="66"/>
      <c r="J205" s="67"/>
      <c r="K205" s="69"/>
    </row>
    <row r="206" spans="1:11" ht="14.25" customHeight="1">
      <c r="A206" s="23" t="str">
        <f t="shared" si="5"/>
        <v>June</v>
      </c>
      <c r="B206" s="19">
        <v>34904.4337</v>
      </c>
      <c r="C206" s="10">
        <v>19.55297580923079</v>
      </c>
      <c r="D206" s="19">
        <v>15218.608199999999</v>
      </c>
      <c r="E206" s="10">
        <v>21.81397266650179</v>
      </c>
      <c r="F206" s="19">
        <v>19685.8255</v>
      </c>
      <c r="G206" s="10">
        <v>17.805056967207193</v>
      </c>
      <c r="I206" s="66"/>
      <c r="J206" s="67"/>
      <c r="K206" s="69"/>
    </row>
    <row r="207" spans="1:11" ht="14.25" customHeight="1">
      <c r="A207" s="23" t="str">
        <f t="shared" si="5"/>
        <v>July</v>
      </c>
      <c r="B207" s="19">
        <v>35040.4333</v>
      </c>
      <c r="C207" s="10">
        <v>19.43596600881645</v>
      </c>
      <c r="D207" s="19">
        <v>15408.6494</v>
      </c>
      <c r="E207" s="10">
        <v>21.80273978399431</v>
      </c>
      <c r="F207" s="19">
        <v>19631.7839</v>
      </c>
      <c r="G207" s="10">
        <v>17.57832599522451</v>
      </c>
      <c r="I207" s="66"/>
      <c r="J207" s="67"/>
      <c r="K207" s="69"/>
    </row>
    <row r="208" spans="1:11" ht="14.25" customHeight="1">
      <c r="A208" s="23" t="str">
        <f t="shared" si="5"/>
        <v>August</v>
      </c>
      <c r="B208" s="19">
        <v>35657.2233</v>
      </c>
      <c r="C208" s="10">
        <v>19.343057521279288</v>
      </c>
      <c r="D208" s="19">
        <v>15708.5043</v>
      </c>
      <c r="E208" s="10">
        <v>21.811378762903608</v>
      </c>
      <c r="F208" s="19">
        <v>19948.719</v>
      </c>
      <c r="G208" s="10">
        <v>17.399392124125868</v>
      </c>
      <c r="I208" s="66"/>
      <c r="J208" s="67"/>
      <c r="K208" s="69"/>
    </row>
    <row r="209" spans="1:11" ht="14.25" customHeight="1">
      <c r="A209" s="23" t="str">
        <f t="shared" si="5"/>
        <v>September</v>
      </c>
      <c r="B209" s="19">
        <v>36135.268</v>
      </c>
      <c r="C209" s="10">
        <v>19.382039305838276</v>
      </c>
      <c r="D209" s="19">
        <v>15822.189699999999</v>
      </c>
      <c r="E209" s="10">
        <v>21.82950914512168</v>
      </c>
      <c r="F209" s="19">
        <v>20313.0783</v>
      </c>
      <c r="G209" s="10">
        <v>17.475664924257195</v>
      </c>
      <c r="I209" s="66"/>
      <c r="J209" s="67"/>
      <c r="K209" s="69"/>
    </row>
    <row r="210" spans="1:11" ht="14.25" customHeight="1">
      <c r="A210" s="23" t="str">
        <f t="shared" si="5"/>
        <v>October</v>
      </c>
      <c r="B210" s="19">
        <v>36215.8842</v>
      </c>
      <c r="C210" s="10">
        <v>19.230363349433286</v>
      </c>
      <c r="D210" s="19">
        <v>15664.3082</v>
      </c>
      <c r="E210" s="10">
        <v>21.727128235960016</v>
      </c>
      <c r="F210" s="19">
        <v>20551.576</v>
      </c>
      <c r="G210" s="10">
        <v>17.32734166946613</v>
      </c>
      <c r="I210" s="66"/>
      <c r="J210" s="67"/>
      <c r="K210" s="69"/>
    </row>
    <row r="211" spans="1:11" ht="14.25" customHeight="1">
      <c r="A211" s="23" t="str">
        <f t="shared" si="5"/>
        <v>November </v>
      </c>
      <c r="B211" s="19">
        <v>39556.6216</v>
      </c>
      <c r="C211" s="10">
        <v>20.049650334370316</v>
      </c>
      <c r="D211" s="19">
        <v>18602.0335</v>
      </c>
      <c r="E211" s="10">
        <v>23.049122330523705</v>
      </c>
      <c r="F211" s="19">
        <v>20954.5881</v>
      </c>
      <c r="G211" s="10">
        <v>17.38692662496191</v>
      </c>
      <c r="I211" s="66"/>
      <c r="J211" s="67"/>
      <c r="K211" s="69"/>
    </row>
    <row r="212" spans="1:7" ht="12.75">
      <c r="A212" s="26" t="str">
        <f t="shared" si="5"/>
        <v>December</v>
      </c>
      <c r="B212" s="20">
        <v>40105.3753</v>
      </c>
      <c r="C212" s="11">
        <v>19.90070260905899</v>
      </c>
      <c r="D212" s="20">
        <v>18557.891399999997</v>
      </c>
      <c r="E212" s="11">
        <v>22.948287805693273</v>
      </c>
      <c r="F212" s="31">
        <v>21547.4839</v>
      </c>
      <c r="G212" s="11">
        <v>17.275952760127133</v>
      </c>
    </row>
    <row r="213" spans="1:11" ht="14.25" customHeight="1">
      <c r="A213" s="23" t="s">
        <v>91</v>
      </c>
      <c r="B213" s="19">
        <v>40138.51240000001</v>
      </c>
      <c r="C213" s="10">
        <v>19.827771423586686</v>
      </c>
      <c r="D213" s="19">
        <v>18156.081100000003</v>
      </c>
      <c r="E213" s="10">
        <v>22.95718505944545</v>
      </c>
      <c r="F213" s="19">
        <v>21982.4313</v>
      </c>
      <c r="G213" s="10">
        <v>17.243076082444073</v>
      </c>
      <c r="I213" s="66"/>
      <c r="J213" s="67"/>
      <c r="K213" s="69"/>
    </row>
    <row r="214" spans="1:11" ht="14.25" customHeight="1">
      <c r="A214" s="23" t="str">
        <f aca="true" t="shared" si="6" ref="A214:A224">A202</f>
        <v>February</v>
      </c>
      <c r="B214" s="19">
        <v>41024.6532</v>
      </c>
      <c r="C214" s="10">
        <v>19.720777538516764</v>
      </c>
      <c r="D214" s="19">
        <v>18661.0623</v>
      </c>
      <c r="E214" s="10">
        <v>22.652308232634756</v>
      </c>
      <c r="F214" s="19">
        <v>22363.5909</v>
      </c>
      <c r="G214" s="10">
        <v>17.274592703446384</v>
      </c>
      <c r="I214" s="66"/>
      <c r="J214" s="67"/>
      <c r="K214" s="69"/>
    </row>
    <row r="215" spans="1:11" ht="14.25" customHeight="1">
      <c r="A215" s="23" t="str">
        <f t="shared" si="6"/>
        <v>March</v>
      </c>
      <c r="B215" s="19">
        <v>42538.6385</v>
      </c>
      <c r="C215" s="10">
        <v>19.543097406937463</v>
      </c>
      <c r="D215" s="19">
        <v>19659.1306</v>
      </c>
      <c r="E215" s="10">
        <v>22.16920851240492</v>
      </c>
      <c r="F215" s="19">
        <v>22879.507899999997</v>
      </c>
      <c r="G215" s="10">
        <v>17.28662137527879</v>
      </c>
      <c r="I215" s="66"/>
      <c r="J215" s="67"/>
      <c r="K215" s="69"/>
    </row>
    <row r="216" spans="1:11" ht="14.25" customHeight="1">
      <c r="A216" s="23" t="str">
        <f t="shared" si="6"/>
        <v>April</v>
      </c>
      <c r="B216" s="19">
        <v>44491.8644</v>
      </c>
      <c r="C216" s="10">
        <v>19.359977529757103</v>
      </c>
      <c r="D216" s="19">
        <v>21109.0592</v>
      </c>
      <c r="E216" s="10">
        <v>21.69801279689433</v>
      </c>
      <c r="F216" s="19">
        <v>23382.8052</v>
      </c>
      <c r="G216" s="10">
        <v>17.249293014210288</v>
      </c>
      <c r="I216" s="66"/>
      <c r="J216" s="67"/>
      <c r="K216" s="69"/>
    </row>
    <row r="217" spans="1:11" ht="14.25" customHeight="1">
      <c r="A217" s="23" t="str">
        <f t="shared" si="6"/>
        <v>May</v>
      </c>
      <c r="B217" s="19">
        <v>45726.2372</v>
      </c>
      <c r="C217" s="10">
        <v>19.269968401620417</v>
      </c>
      <c r="D217" s="19">
        <v>22085.9109</v>
      </c>
      <c r="E217" s="10">
        <v>21.465363389200316</v>
      </c>
      <c r="F217" s="19">
        <v>23640.3263</v>
      </c>
      <c r="G217" s="10">
        <v>17.218926572895906</v>
      </c>
      <c r="I217" s="66"/>
      <c r="J217" s="67"/>
      <c r="K217" s="69"/>
    </row>
    <row r="218" spans="1:11" ht="14.25" customHeight="1">
      <c r="A218" s="23" t="str">
        <f t="shared" si="6"/>
        <v>June</v>
      </c>
      <c r="B218" s="19">
        <v>46955.6322</v>
      </c>
      <c r="C218" s="10">
        <v>19.186336653987166</v>
      </c>
      <c r="D218" s="19">
        <v>22910.848100000003</v>
      </c>
      <c r="E218" s="10">
        <v>21.19601968187289</v>
      </c>
      <c r="F218" s="19">
        <v>24044.7841</v>
      </c>
      <c r="G218" s="10">
        <v>17.271428938885748</v>
      </c>
      <c r="I218" s="66"/>
      <c r="J218" s="67"/>
      <c r="K218" s="69"/>
    </row>
    <row r="219" spans="1:11" ht="14.25" customHeight="1">
      <c r="A219" s="23" t="str">
        <f t="shared" si="6"/>
        <v>July</v>
      </c>
      <c r="B219" s="19">
        <v>48223.9058</v>
      </c>
      <c r="C219" s="10">
        <v>19.031677060052665</v>
      </c>
      <c r="D219" s="19">
        <v>23510.1623</v>
      </c>
      <c r="E219" s="10">
        <v>21.0242001633906</v>
      </c>
      <c r="F219" s="19">
        <v>24713.7435</v>
      </c>
      <c r="G219" s="10">
        <v>17.1361915968336</v>
      </c>
      <c r="I219" s="66"/>
      <c r="J219" s="67"/>
      <c r="K219" s="69"/>
    </row>
    <row r="220" spans="1:11" ht="14.25" customHeight="1">
      <c r="A220" s="23" t="str">
        <f t="shared" si="6"/>
        <v>August</v>
      </c>
      <c r="B220" s="19">
        <v>49263.8755</v>
      </c>
      <c r="C220" s="10">
        <v>18.760290361341955</v>
      </c>
      <c r="D220" s="19">
        <v>23907.754</v>
      </c>
      <c r="E220" s="10">
        <v>20.851286185477733</v>
      </c>
      <c r="F220" s="19">
        <v>25356.1215</v>
      </c>
      <c r="G220" s="10">
        <v>16.78873434957314</v>
      </c>
      <c r="I220" s="66"/>
      <c r="J220" s="67"/>
      <c r="K220" s="69"/>
    </row>
    <row r="221" spans="1:11" ht="14.25" customHeight="1">
      <c r="A221" s="23" t="str">
        <f t="shared" si="6"/>
        <v>September</v>
      </c>
      <c r="B221" s="19">
        <v>50090.83579999999</v>
      </c>
      <c r="C221" s="10">
        <v>18.696312195992547</v>
      </c>
      <c r="D221" s="19">
        <v>24286.905899999998</v>
      </c>
      <c r="E221" s="10">
        <v>20.778073310565265</v>
      </c>
      <c r="F221" s="19">
        <v>25803.9299</v>
      </c>
      <c r="G221" s="10">
        <v>16.736938701651027</v>
      </c>
      <c r="I221" s="66"/>
      <c r="J221" s="67"/>
      <c r="K221" s="69"/>
    </row>
    <row r="222" spans="1:11" ht="14.25" customHeight="1">
      <c r="A222" s="23" t="str">
        <f t="shared" si="6"/>
        <v>October</v>
      </c>
      <c r="B222" s="19">
        <v>51503.5841</v>
      </c>
      <c r="C222" s="10">
        <v>18.55556163222435</v>
      </c>
      <c r="D222" s="19">
        <v>24619.775100000003</v>
      </c>
      <c r="E222" s="10">
        <v>20.70295722205846</v>
      </c>
      <c r="F222" s="19">
        <v>26883.809</v>
      </c>
      <c r="G222" s="10">
        <v>16.589010074279287</v>
      </c>
      <c r="I222" s="66"/>
      <c r="J222" s="67"/>
      <c r="K222" s="69"/>
    </row>
    <row r="223" spans="1:11" ht="14.25" customHeight="1">
      <c r="A223" s="23" t="str">
        <f t="shared" si="6"/>
        <v>November </v>
      </c>
      <c r="B223" s="19">
        <v>52794.0904</v>
      </c>
      <c r="C223" s="10">
        <v>18.441172799579096</v>
      </c>
      <c r="D223" s="19">
        <v>24746.472</v>
      </c>
      <c r="E223" s="10">
        <v>20.714903481918554</v>
      </c>
      <c r="F223" s="19">
        <v>28047.6184</v>
      </c>
      <c r="G223" s="10">
        <v>16.43505549351741</v>
      </c>
      <c r="I223" s="66"/>
      <c r="J223" s="67"/>
      <c r="K223" s="69"/>
    </row>
    <row r="224" spans="1:7" ht="12.75">
      <c r="A224" s="26" t="str">
        <f t="shared" si="6"/>
        <v>December</v>
      </c>
      <c r="B224" s="20">
        <v>53961.6027</v>
      </c>
      <c r="C224" s="11">
        <v>18.397814917976856</v>
      </c>
      <c r="D224" s="20">
        <v>25037.127</v>
      </c>
      <c r="E224" s="11">
        <v>20.7065331468343</v>
      </c>
      <c r="F224" s="31">
        <v>28924.4757</v>
      </c>
      <c r="G224" s="11">
        <v>16.399380370618097</v>
      </c>
    </row>
    <row r="225" spans="1:11" ht="14.25" customHeight="1">
      <c r="A225" s="23" t="s">
        <v>93</v>
      </c>
      <c r="B225" s="19">
        <v>54813.3136</v>
      </c>
      <c r="C225" s="10">
        <v>18.30120697222363</v>
      </c>
      <c r="D225" s="19">
        <v>24878.318600000002</v>
      </c>
      <c r="E225" s="10">
        <v>20.74242133537916</v>
      </c>
      <c r="F225" s="19">
        <v>29934.995</v>
      </c>
      <c r="G225" s="10">
        <v>16.272367191309037</v>
      </c>
      <c r="I225" s="66"/>
      <c r="J225" s="67"/>
      <c r="K225" s="69"/>
    </row>
    <row r="226" spans="1:11" ht="14.25" customHeight="1">
      <c r="A226" s="23" t="str">
        <f aca="true" t="shared" si="7" ref="A226:A236">A214</f>
        <v>February</v>
      </c>
      <c r="B226" s="19">
        <v>57827.527</v>
      </c>
      <c r="C226" s="10">
        <v>18.13332952327358</v>
      </c>
      <c r="D226" s="19">
        <v>25926.0966</v>
      </c>
      <c r="E226" s="10">
        <v>20.495266840940495</v>
      </c>
      <c r="F226" s="19">
        <v>31901.430399999997</v>
      </c>
      <c r="G226" s="10">
        <v>16.21379756833725</v>
      </c>
      <c r="I226" s="66"/>
      <c r="J226" s="67"/>
      <c r="K226" s="69"/>
    </row>
    <row r="227" spans="1:11" ht="14.25" customHeight="1">
      <c r="A227" s="23" t="str">
        <f t="shared" si="7"/>
        <v>March</v>
      </c>
      <c r="B227" s="19">
        <v>61335.3044</v>
      </c>
      <c r="C227" s="10">
        <v>17.90578952330104</v>
      </c>
      <c r="D227" s="19">
        <v>27927.6969</v>
      </c>
      <c r="E227" s="10">
        <v>19.99948432736679</v>
      </c>
      <c r="F227" s="19">
        <v>33407.6075</v>
      </c>
      <c r="G227" s="10">
        <v>16.155527284706036</v>
      </c>
      <c r="I227" s="66"/>
      <c r="J227" s="67"/>
      <c r="K227" s="69"/>
    </row>
    <row r="228" spans="1:11" ht="14.25" customHeight="1">
      <c r="A228" s="23" t="str">
        <f t="shared" si="7"/>
        <v>April</v>
      </c>
      <c r="B228" s="19">
        <v>63911.7111</v>
      </c>
      <c r="C228" s="10">
        <v>17.817868028430862</v>
      </c>
      <c r="D228" s="19">
        <v>30107.8911</v>
      </c>
      <c r="E228" s="10">
        <v>19.648990858678903</v>
      </c>
      <c r="F228" s="19">
        <v>33803.82</v>
      </c>
      <c r="G228" s="10">
        <v>16.18695037581551</v>
      </c>
      <c r="I228" s="66"/>
      <c r="J228" s="67"/>
      <c r="K228" s="69"/>
    </row>
    <row r="229" spans="1:11" ht="14.25" customHeight="1">
      <c r="A229" s="23" t="str">
        <f t="shared" si="7"/>
        <v>May</v>
      </c>
      <c r="B229" s="19">
        <v>65024.220700000005</v>
      </c>
      <c r="C229" s="10">
        <v>17.757914520027455</v>
      </c>
      <c r="D229" s="19">
        <v>31450.773699999998</v>
      </c>
      <c r="E229" s="10">
        <v>19.47147034172962</v>
      </c>
      <c r="F229" s="19">
        <v>33573.447</v>
      </c>
      <c r="G229" s="10">
        <v>16.152697862629356</v>
      </c>
      <c r="I229" s="66"/>
      <c r="J229" s="67"/>
      <c r="K229" s="69"/>
    </row>
    <row r="230" spans="1:11" ht="14.25" customHeight="1">
      <c r="A230" s="23" t="str">
        <f t="shared" si="7"/>
        <v>June</v>
      </c>
      <c r="B230" s="19">
        <v>66760.3523</v>
      </c>
      <c r="C230" s="10">
        <v>17.638097125634854</v>
      </c>
      <c r="D230" s="19">
        <v>31929.3157</v>
      </c>
      <c r="E230" s="10">
        <v>19.391279906947712</v>
      </c>
      <c r="F230" s="19">
        <v>34831.0366</v>
      </c>
      <c r="G230" s="10">
        <v>16.030969346258274</v>
      </c>
      <c r="I230" s="66"/>
      <c r="J230" s="67"/>
      <c r="K230" s="69"/>
    </row>
    <row r="231" spans="1:11" ht="14.25" customHeight="1">
      <c r="A231" s="23" t="str">
        <f t="shared" si="7"/>
        <v>July</v>
      </c>
      <c r="B231" s="19">
        <v>67933.82080000002</v>
      </c>
      <c r="C231" s="10">
        <v>17.552506181501276</v>
      </c>
      <c r="D231" s="19">
        <v>31944.4621</v>
      </c>
      <c r="E231" s="10">
        <v>19.275490059198713</v>
      </c>
      <c r="F231" s="19">
        <v>35989.358700000004</v>
      </c>
      <c r="G231" s="10">
        <v>16.023170978870482</v>
      </c>
      <c r="I231" s="66"/>
      <c r="J231" s="67"/>
      <c r="K231" s="69"/>
    </row>
    <row r="232" spans="1:11" ht="14.25" customHeight="1">
      <c r="A232" s="23" t="str">
        <f t="shared" si="7"/>
        <v>August</v>
      </c>
      <c r="B232" s="19">
        <v>70187.8341</v>
      </c>
      <c r="C232" s="10">
        <v>17.54087737940328</v>
      </c>
      <c r="D232" s="19">
        <v>32042.2935</v>
      </c>
      <c r="E232" s="10">
        <v>19.310860483941322</v>
      </c>
      <c r="F232" s="19">
        <v>38145.5406</v>
      </c>
      <c r="G232" s="10">
        <v>16.054089743585912</v>
      </c>
      <c r="I232" s="66"/>
      <c r="J232" s="67"/>
      <c r="K232" s="69"/>
    </row>
    <row r="233" spans="1:11" ht="14.25" customHeight="1">
      <c r="A233" s="23" t="str">
        <f t="shared" si="7"/>
        <v>September</v>
      </c>
      <c r="B233" s="19">
        <v>72496.93740000001</v>
      </c>
      <c r="C233" s="10">
        <v>17.51650733466708</v>
      </c>
      <c r="D233" s="19">
        <v>32306.4472</v>
      </c>
      <c r="E233" s="10">
        <v>19.277446711720135</v>
      </c>
      <c r="F233" s="19">
        <v>40190.4902</v>
      </c>
      <c r="G233" s="10">
        <v>16.101005938091294</v>
      </c>
      <c r="I233" s="66"/>
      <c r="J233" s="67"/>
      <c r="K233" s="69"/>
    </row>
    <row r="234" spans="1:11" ht="14.25" customHeight="1">
      <c r="A234" s="23" t="str">
        <f t="shared" si="7"/>
        <v>October</v>
      </c>
      <c r="B234" s="19">
        <v>76107.1112</v>
      </c>
      <c r="C234" s="10">
        <v>17.50603739693643</v>
      </c>
      <c r="D234" s="19">
        <v>33189.220199999996</v>
      </c>
      <c r="E234" s="10">
        <v>19.30679280198936</v>
      </c>
      <c r="F234" s="19">
        <v>42917.891</v>
      </c>
      <c r="G234" s="10">
        <v>16.113479042551273</v>
      </c>
      <c r="I234" s="66"/>
      <c r="J234" s="67"/>
      <c r="K234" s="69"/>
    </row>
    <row r="235" spans="1:11" ht="14.25" customHeight="1">
      <c r="A235" s="23" t="str">
        <f t="shared" si="7"/>
        <v>November </v>
      </c>
      <c r="B235" s="19">
        <v>76916.3351</v>
      </c>
      <c r="C235" s="10">
        <v>17.54686539382452</v>
      </c>
      <c r="D235" s="19">
        <v>33233.5459</v>
      </c>
      <c r="E235" s="10">
        <v>19.453373950957186</v>
      </c>
      <c r="F235" s="19">
        <v>43682.78920000001</v>
      </c>
      <c r="G235" s="10">
        <v>16.096407655145796</v>
      </c>
      <c r="I235" s="66"/>
      <c r="J235" s="67"/>
      <c r="K235" s="69"/>
    </row>
    <row r="236" spans="1:7" ht="12.75">
      <c r="A236" s="26" t="str">
        <f t="shared" si="7"/>
        <v>December</v>
      </c>
      <c r="B236" s="20">
        <v>78756.324</v>
      </c>
      <c r="C236" s="11">
        <v>17.57838980422702</v>
      </c>
      <c r="D236" s="20">
        <v>33363.1584</v>
      </c>
      <c r="E236" s="11">
        <v>19.596336724073463</v>
      </c>
      <c r="F236" s="31">
        <v>45393.1656</v>
      </c>
      <c r="G236" s="11">
        <v>16.09523519626487</v>
      </c>
    </row>
    <row r="237" spans="1:11" ht="14.25" customHeight="1">
      <c r="A237" s="23" t="s">
        <v>94</v>
      </c>
      <c r="B237" s="19">
        <v>78456.56629999999</v>
      </c>
      <c r="C237" s="10">
        <v>17.78323627144259</v>
      </c>
      <c r="D237" s="19">
        <v>32941.3059</v>
      </c>
      <c r="E237" s="10">
        <v>20.15494517547345</v>
      </c>
      <c r="F237" s="19">
        <v>45515.2604</v>
      </c>
      <c r="G237" s="10">
        <v>16.066730909793943</v>
      </c>
      <c r="I237" s="66"/>
      <c r="J237" s="67"/>
      <c r="K237" s="69"/>
    </row>
    <row r="238" spans="1:11" ht="14.25" customHeight="1">
      <c r="A238" s="23" t="str">
        <f aca="true" t="shared" si="8" ref="A238:A248">A226</f>
        <v>February</v>
      </c>
      <c r="B238" s="19">
        <v>79471.51490000001</v>
      </c>
      <c r="C238" s="10">
        <v>17.57816380563295</v>
      </c>
      <c r="D238" s="19">
        <v>32909.9009</v>
      </c>
      <c r="E238" s="10">
        <v>19.81669076308279</v>
      </c>
      <c r="F238" s="19">
        <v>46561.614</v>
      </c>
      <c r="G238" s="10">
        <v>15.995965638454887</v>
      </c>
      <c r="I238" s="66"/>
      <c r="J238" s="67"/>
      <c r="K238" s="69"/>
    </row>
    <row r="239" spans="1:11" ht="14.25" customHeight="1">
      <c r="A239" s="23" t="str">
        <f t="shared" si="8"/>
        <v>March</v>
      </c>
      <c r="B239" s="19">
        <v>88918.43190000001</v>
      </c>
      <c r="C239" s="10">
        <v>18.792387263196886</v>
      </c>
      <c r="D239" s="19">
        <v>40675.533</v>
      </c>
      <c r="E239" s="10">
        <v>22.097891299961574</v>
      </c>
      <c r="F239" s="19">
        <v>48242.8989</v>
      </c>
      <c r="G239" s="10">
        <v>16.005383546696443</v>
      </c>
      <c r="I239" s="66"/>
      <c r="J239" s="67"/>
      <c r="K239" s="69"/>
    </row>
    <row r="240" spans="1:11" ht="14.25" customHeight="1">
      <c r="A240" s="23" t="str">
        <f t="shared" si="8"/>
        <v>April</v>
      </c>
      <c r="B240" s="19">
        <v>87194.0855</v>
      </c>
      <c r="C240" s="10">
        <v>18.753032452011897</v>
      </c>
      <c r="D240" s="19">
        <v>41665.8535</v>
      </c>
      <c r="E240" s="10">
        <v>21.799870720492976</v>
      </c>
      <c r="F240" s="19">
        <v>45528.232</v>
      </c>
      <c r="G240" s="10">
        <v>15.964672101609397</v>
      </c>
      <c r="I240" s="66"/>
      <c r="J240" s="67"/>
      <c r="K240" s="69"/>
    </row>
    <row r="241" spans="1:11" ht="14.25" customHeight="1">
      <c r="A241" s="23" t="str">
        <f t="shared" si="8"/>
        <v>May</v>
      </c>
      <c r="B241" s="19">
        <v>85816.9905</v>
      </c>
      <c r="C241" s="10">
        <v>18.796546395926107</v>
      </c>
      <c r="D241" s="19">
        <v>41851.5071</v>
      </c>
      <c r="E241" s="10">
        <v>21.80499317942125</v>
      </c>
      <c r="F241" s="19">
        <v>43965.4834</v>
      </c>
      <c r="G241" s="10">
        <v>15.932753661659955</v>
      </c>
      <c r="I241" s="66"/>
      <c r="J241" s="67"/>
      <c r="K241" s="69"/>
    </row>
    <row r="242" spans="1:11" ht="14.25" customHeight="1">
      <c r="A242" s="23" t="str">
        <f t="shared" si="8"/>
        <v>June</v>
      </c>
      <c r="B242" s="19">
        <v>88673.8992</v>
      </c>
      <c r="C242" s="10">
        <v>18.725077169799246</v>
      </c>
      <c r="D242" s="19">
        <v>41915.919799999996</v>
      </c>
      <c r="E242" s="10">
        <v>21.913668351278787</v>
      </c>
      <c r="F242" s="19">
        <v>46757.9794</v>
      </c>
      <c r="G242" s="10">
        <v>15.866683074226255</v>
      </c>
      <c r="I242" s="66"/>
      <c r="J242" s="67"/>
      <c r="K242" s="69"/>
    </row>
    <row r="243" spans="1:11" ht="14.25" customHeight="1">
      <c r="A243" s="23" t="str">
        <f t="shared" si="8"/>
        <v>July</v>
      </c>
      <c r="B243" s="19">
        <v>88664.0392</v>
      </c>
      <c r="C243" s="10">
        <v>18.73888834756583</v>
      </c>
      <c r="D243" s="19">
        <v>42071.5185</v>
      </c>
      <c r="E243" s="10">
        <v>22.095754400521578</v>
      </c>
      <c r="F243" s="19">
        <v>46592.5207</v>
      </c>
      <c r="G243" s="10">
        <v>15.707748367861969</v>
      </c>
      <c r="I243" s="66"/>
      <c r="J243" s="67"/>
      <c r="K243" s="69"/>
    </row>
    <row r="244" spans="1:11" ht="14.25" customHeight="1">
      <c r="A244" s="23" t="str">
        <f t="shared" si="8"/>
        <v>August</v>
      </c>
      <c r="B244" s="19">
        <v>91396.8334</v>
      </c>
      <c r="C244" s="10">
        <v>18.741692771940173</v>
      </c>
      <c r="D244" s="19">
        <v>41921.0377</v>
      </c>
      <c r="E244" s="10">
        <v>22.25288369605412</v>
      </c>
      <c r="F244" s="19">
        <v>49475.7957</v>
      </c>
      <c r="G244" s="10">
        <v>15.766646791998944</v>
      </c>
      <c r="I244" s="66"/>
      <c r="J244" s="67"/>
      <c r="K244" s="69"/>
    </row>
    <row r="245" spans="1:11" ht="14.25" customHeight="1">
      <c r="A245" s="23" t="str">
        <f t="shared" si="8"/>
        <v>September</v>
      </c>
      <c r="B245" s="19">
        <v>93651.3255</v>
      </c>
      <c r="C245" s="10">
        <v>18.826107514623484</v>
      </c>
      <c r="D245" s="19">
        <v>42029.37820000001</v>
      </c>
      <c r="E245" s="10">
        <v>22.430477949445372</v>
      </c>
      <c r="F245" s="19">
        <v>51621.9473</v>
      </c>
      <c r="G245" s="10">
        <v>15.891513681933496</v>
      </c>
      <c r="I245" s="66"/>
      <c r="J245" s="67"/>
      <c r="K245" s="69"/>
    </row>
    <row r="246" spans="1:11" ht="14.25" customHeight="1">
      <c r="A246" s="23" t="str">
        <f t="shared" si="8"/>
        <v>October</v>
      </c>
      <c r="B246" s="19">
        <v>93046.8104</v>
      </c>
      <c r="C246" s="10">
        <v>18.853062337782188</v>
      </c>
      <c r="D246" s="19">
        <v>42054.1036</v>
      </c>
      <c r="E246" s="10">
        <v>22.594068234425528</v>
      </c>
      <c r="F246" s="19">
        <v>50992.7068</v>
      </c>
      <c r="G246" s="10">
        <v>15.76782408669861</v>
      </c>
      <c r="I246" s="66"/>
      <c r="J246" s="67"/>
      <c r="K246" s="69"/>
    </row>
    <row r="247" spans="1:11" ht="14.25" customHeight="1">
      <c r="A247" s="23" t="str">
        <f t="shared" si="8"/>
        <v>November </v>
      </c>
      <c r="B247" s="19">
        <v>95831.992</v>
      </c>
      <c r="C247" s="10">
        <v>18.784541795802387</v>
      </c>
      <c r="D247" s="19">
        <v>41893.219600000004</v>
      </c>
      <c r="E247" s="10">
        <v>22.663433485069262</v>
      </c>
      <c r="F247" s="19">
        <v>53938.7724</v>
      </c>
      <c r="G247" s="10">
        <v>15.771880325904485</v>
      </c>
      <c r="I247" s="66"/>
      <c r="J247" s="67"/>
      <c r="K247" s="69"/>
    </row>
    <row r="248" spans="1:7" ht="12.75">
      <c r="A248" s="26" t="str">
        <f t="shared" si="8"/>
        <v>December</v>
      </c>
      <c r="B248" s="20">
        <v>93953.5193</v>
      </c>
      <c r="C248" s="11">
        <v>18.886740127775077</v>
      </c>
      <c r="D248" s="20">
        <v>42215.2653</v>
      </c>
      <c r="E248" s="11">
        <v>22.799362037954552</v>
      </c>
      <c r="F248" s="31">
        <v>51738.254</v>
      </c>
      <c r="G248" s="11">
        <v>15.69427886000946</v>
      </c>
    </row>
    <row r="249" spans="1:11" ht="14.25" customHeight="1">
      <c r="A249" s="23" t="s">
        <v>95</v>
      </c>
      <c r="B249" s="19">
        <v>96327.7032</v>
      </c>
      <c r="C249" s="10">
        <v>19.58007030351368</v>
      </c>
      <c r="D249" s="19">
        <v>46040.65</v>
      </c>
      <c r="E249" s="10">
        <v>23.843435666677156</v>
      </c>
      <c r="F249" s="19">
        <v>50287.0532</v>
      </c>
      <c r="G249" s="10">
        <v>15.676717451898732</v>
      </c>
      <c r="I249" s="66"/>
      <c r="J249" s="67"/>
      <c r="K249" s="69"/>
    </row>
    <row r="250" spans="1:11" ht="15" customHeight="1">
      <c r="A250" s="23" t="s">
        <v>9</v>
      </c>
      <c r="B250" s="19">
        <v>93180.4933</v>
      </c>
      <c r="C250" s="10">
        <v>19.680523122332517</v>
      </c>
      <c r="D250" s="19">
        <v>47786.1953</v>
      </c>
      <c r="E250" s="10">
        <v>23.67121624903668</v>
      </c>
      <c r="F250" s="19">
        <v>45394.298</v>
      </c>
      <c r="G250" s="10">
        <v>15.479554068134282</v>
      </c>
      <c r="I250" s="66"/>
      <c r="J250" s="67"/>
      <c r="K250" s="69"/>
    </row>
    <row r="251" spans="1:11" ht="15" customHeight="1">
      <c r="A251" s="23" t="s">
        <v>10</v>
      </c>
      <c r="B251" s="19">
        <v>91376.1681</v>
      </c>
      <c r="C251" s="10">
        <v>19.642304596027376</v>
      </c>
      <c r="D251" s="19">
        <v>48531.6374</v>
      </c>
      <c r="E251" s="10">
        <v>23.507529006511536</v>
      </c>
      <c r="F251" s="19">
        <v>42844.5307</v>
      </c>
      <c r="G251" s="10">
        <v>15.264017181170802</v>
      </c>
      <c r="I251" s="66"/>
      <c r="J251" s="67"/>
      <c r="K251" s="69"/>
    </row>
    <row r="252" spans="1:11" ht="15" customHeight="1">
      <c r="A252" s="23" t="str">
        <f aca="true" t="shared" si="9" ref="A252:A260">A240</f>
        <v>April</v>
      </c>
      <c r="B252" s="19">
        <v>91758.1271</v>
      </c>
      <c r="C252" s="10">
        <v>19.672160810810624</v>
      </c>
      <c r="D252" s="19">
        <v>49829.6492</v>
      </c>
      <c r="E252" s="10">
        <v>23.41147187889495</v>
      </c>
      <c r="F252" s="19">
        <v>41928.4779</v>
      </c>
      <c r="G252" s="10">
        <v>15.228198899846063</v>
      </c>
      <c r="I252" s="66"/>
      <c r="J252" s="67"/>
      <c r="K252" s="69"/>
    </row>
    <row r="253" spans="1:11" ht="15" customHeight="1">
      <c r="A253" s="23" t="str">
        <f t="shared" si="9"/>
        <v>May</v>
      </c>
      <c r="B253" s="19">
        <v>90801.99330000002</v>
      </c>
      <c r="C253" s="10">
        <v>19.665923085280987</v>
      </c>
      <c r="D253" s="19">
        <v>49910.3856</v>
      </c>
      <c r="E253" s="10">
        <v>23.368601832801705</v>
      </c>
      <c r="F253" s="19">
        <v>40891.6077</v>
      </c>
      <c r="G253" s="10">
        <v>15.146606422618106</v>
      </c>
      <c r="I253" s="66"/>
      <c r="J253" s="67"/>
      <c r="K253" s="69"/>
    </row>
    <row r="254" spans="1:11" ht="15" customHeight="1">
      <c r="A254" s="23" t="str">
        <f t="shared" si="9"/>
        <v>June</v>
      </c>
      <c r="B254" s="19">
        <v>90425.4939</v>
      </c>
      <c r="C254" s="10">
        <v>19.520574251085158</v>
      </c>
      <c r="D254" s="19">
        <v>50482.7177</v>
      </c>
      <c r="E254" s="10">
        <v>23.25613646132998</v>
      </c>
      <c r="F254" s="19">
        <v>39942.7762</v>
      </c>
      <c r="G254" s="10">
        <v>14.799286687939325</v>
      </c>
      <c r="I254" s="66"/>
      <c r="J254" s="67"/>
      <c r="K254" s="69"/>
    </row>
    <row r="255" spans="1:11" ht="15" customHeight="1">
      <c r="A255" s="23" t="str">
        <f t="shared" si="9"/>
        <v>July</v>
      </c>
      <c r="B255" s="19">
        <v>90779.0672</v>
      </c>
      <c r="C255" s="10">
        <v>19.3422068621344</v>
      </c>
      <c r="D255" s="19">
        <v>50510.027</v>
      </c>
      <c r="E255" s="10">
        <v>23.11008726550473</v>
      </c>
      <c r="F255" s="19">
        <v>40269.0402</v>
      </c>
      <c r="G255" s="10">
        <v>14.616101150108861</v>
      </c>
      <c r="I255" s="66"/>
      <c r="J255" s="67"/>
      <c r="K255" s="69"/>
    </row>
    <row r="256" spans="1:11" ht="15" customHeight="1">
      <c r="A256" s="23" t="str">
        <f t="shared" si="9"/>
        <v>August</v>
      </c>
      <c r="B256" s="19">
        <v>92101.5361</v>
      </c>
      <c r="C256" s="10">
        <v>19.090477146026668</v>
      </c>
      <c r="D256" s="19">
        <v>51200.696299999996</v>
      </c>
      <c r="E256" s="10">
        <v>22.96187627471777</v>
      </c>
      <c r="F256" s="19">
        <v>40900.839799999994</v>
      </c>
      <c r="G256" s="10">
        <v>14.244162693476042</v>
      </c>
      <c r="I256" s="66"/>
      <c r="J256" s="67"/>
      <c r="K256" s="69"/>
    </row>
    <row r="257" spans="1:11" ht="15" customHeight="1">
      <c r="A257" s="23" t="str">
        <f t="shared" si="9"/>
        <v>September</v>
      </c>
      <c r="B257" s="19">
        <v>91618.0535</v>
      </c>
      <c r="C257" s="10">
        <v>19.004233967839102</v>
      </c>
      <c r="D257" s="19">
        <v>51737.1103</v>
      </c>
      <c r="E257" s="10">
        <v>22.77281413562057</v>
      </c>
      <c r="F257" s="19">
        <v>39880.9432</v>
      </c>
      <c r="G257" s="10">
        <v>14.115296240435953</v>
      </c>
      <c r="I257" s="66"/>
      <c r="J257" s="67"/>
      <c r="K257" s="69"/>
    </row>
    <row r="258" spans="1:11" ht="15" customHeight="1">
      <c r="A258" s="23" t="str">
        <f t="shared" si="9"/>
        <v>October</v>
      </c>
      <c r="B258" s="19">
        <v>92079.6031</v>
      </c>
      <c r="C258" s="10">
        <v>18.84177590116046</v>
      </c>
      <c r="D258" s="19">
        <v>51875.0079</v>
      </c>
      <c r="E258" s="10">
        <v>22.621803526587996</v>
      </c>
      <c r="F258" s="19">
        <v>40204.5952</v>
      </c>
      <c r="G258" s="10">
        <v>13.96449851642829</v>
      </c>
      <c r="I258" s="66"/>
      <c r="J258" s="67"/>
      <c r="K258" s="69"/>
    </row>
    <row r="259" spans="1:11" ht="15" customHeight="1">
      <c r="A259" s="23" t="str">
        <f t="shared" si="9"/>
        <v>November </v>
      </c>
      <c r="B259" s="19">
        <v>92228.73580000001</v>
      </c>
      <c r="C259" s="10">
        <v>18.64389517118373</v>
      </c>
      <c r="D259" s="19">
        <v>51581.5377</v>
      </c>
      <c r="E259" s="10">
        <v>22.45387887509604</v>
      </c>
      <c r="F259" s="19">
        <v>40647.1981</v>
      </c>
      <c r="G259" s="10">
        <v>13.80900304464036</v>
      </c>
      <c r="I259" s="66"/>
      <c r="J259" s="67"/>
      <c r="K259" s="69"/>
    </row>
    <row r="260" spans="1:11" ht="15" customHeight="1">
      <c r="A260" s="26" t="str">
        <f t="shared" si="9"/>
        <v>December</v>
      </c>
      <c r="B260" s="20">
        <v>93499.00089999998</v>
      </c>
      <c r="C260" s="11">
        <v>18.32</v>
      </c>
      <c r="D260" s="20">
        <v>51875.0015</v>
      </c>
      <c r="E260" s="11">
        <v>22.23</v>
      </c>
      <c r="F260" s="20">
        <v>41623.99939999999</v>
      </c>
      <c r="G260" s="11">
        <v>13.45</v>
      </c>
      <c r="I260" s="66"/>
      <c r="J260" s="67"/>
      <c r="K260" s="69"/>
    </row>
    <row r="261" spans="1:11" ht="14.25" customHeight="1">
      <c r="A261" s="23" t="s">
        <v>96</v>
      </c>
      <c r="B261" s="19">
        <v>92060.33049999998</v>
      </c>
      <c r="C261" s="10">
        <v>18.17</v>
      </c>
      <c r="D261" s="19">
        <v>50930.9667</v>
      </c>
      <c r="E261" s="10">
        <v>22.09</v>
      </c>
      <c r="F261" s="19">
        <v>41129.3638</v>
      </c>
      <c r="G261" s="10">
        <v>13.31</v>
      </c>
      <c r="I261" s="66"/>
      <c r="J261" s="67"/>
      <c r="K261" s="69"/>
    </row>
    <row r="263" ht="12.75">
      <c r="A263" s="124" t="s">
        <v>92</v>
      </c>
    </row>
  </sheetData>
  <sheetProtection/>
  <mergeCells count="6">
    <mergeCell ref="D6:G6"/>
    <mergeCell ref="D7:E7"/>
    <mergeCell ref="F7:G7"/>
    <mergeCell ref="A6:A8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4.875" style="0" customWidth="1"/>
    <col min="2" max="2" width="17.375" style="0" customWidth="1"/>
    <col min="3" max="9" width="13.25390625" style="0" customWidth="1"/>
  </cols>
  <sheetData>
    <row r="1" spans="9:10" ht="12.75">
      <c r="I1" s="78" t="s">
        <v>45</v>
      </c>
      <c r="J1" s="104"/>
    </row>
    <row r="3" ht="12.75">
      <c r="A3" s="119" t="s">
        <v>83</v>
      </c>
    </row>
    <row r="5" spans="1:9" ht="12.75">
      <c r="A5" s="40"/>
      <c r="I5" s="123" t="s">
        <v>44</v>
      </c>
    </row>
    <row r="6" spans="1:9" ht="12.75" customHeight="1">
      <c r="A6" s="144" t="s">
        <v>2</v>
      </c>
      <c r="B6" s="146" t="s">
        <v>60</v>
      </c>
      <c r="C6" s="82" t="s">
        <v>61</v>
      </c>
      <c r="D6" s="83"/>
      <c r="E6" s="83"/>
      <c r="F6" s="83"/>
      <c r="G6" s="83"/>
      <c r="H6" s="84"/>
      <c r="I6" s="84"/>
    </row>
    <row r="7" spans="1:9" ht="22.5">
      <c r="A7" s="145"/>
      <c r="B7" s="147"/>
      <c r="C7" s="85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5" t="s">
        <v>67</v>
      </c>
      <c r="I7" s="85" t="s">
        <v>68</v>
      </c>
    </row>
    <row r="8" spans="1:26" ht="12.75">
      <c r="A8" s="86" t="s">
        <v>8</v>
      </c>
      <c r="B8" s="105">
        <v>24.82639383651351</v>
      </c>
      <c r="C8" s="106">
        <v>74.48433487416538</v>
      </c>
      <c r="D8" s="106">
        <v>49.684857503000174</v>
      </c>
      <c r="E8" s="106">
        <v>63.45697107378448</v>
      </c>
      <c r="F8" s="106">
        <v>65.80655696993185</v>
      </c>
      <c r="G8" s="106">
        <v>4.6556894706064735</v>
      </c>
      <c r="H8" s="105">
        <v>0.3180414316845882</v>
      </c>
      <c r="I8" s="107" t="s">
        <v>1</v>
      </c>
      <c r="K8" s="68"/>
      <c r="M8" s="68"/>
      <c r="O8" s="68"/>
      <c r="V8" s="68"/>
      <c r="W8" s="68"/>
      <c r="X8" s="68"/>
      <c r="Y8" s="68"/>
      <c r="Z8" s="68"/>
    </row>
    <row r="9" spans="1:26" ht="12.75">
      <c r="A9" s="89" t="s">
        <v>9</v>
      </c>
      <c r="B9" s="108">
        <v>25.873153243971917</v>
      </c>
      <c r="C9" s="109">
        <v>75.26959389577983</v>
      </c>
      <c r="D9" s="109">
        <v>51.87720672484182</v>
      </c>
      <c r="E9" s="109">
        <v>60.06622353586886</v>
      </c>
      <c r="F9" s="109">
        <v>67.24565208540092</v>
      </c>
      <c r="G9" s="109">
        <v>4.904521515646712</v>
      </c>
      <c r="H9" s="108">
        <v>0.32123828084816153</v>
      </c>
      <c r="I9" s="110" t="s">
        <v>1</v>
      </c>
      <c r="K9" s="68"/>
      <c r="M9" s="68"/>
      <c r="O9" s="68"/>
      <c r="V9" s="68"/>
      <c r="W9" s="68"/>
      <c r="X9" s="68"/>
      <c r="Y9" s="68"/>
      <c r="Z9" s="68"/>
    </row>
    <row r="10" spans="1:26" ht="12.75">
      <c r="A10" s="92" t="s">
        <v>10</v>
      </c>
      <c r="B10" s="108">
        <v>23.993651806302697</v>
      </c>
      <c r="C10" s="109">
        <v>64.7918022121015</v>
      </c>
      <c r="D10" s="109">
        <v>44.460518498078216</v>
      </c>
      <c r="E10" s="109">
        <v>59.12354559668609</v>
      </c>
      <c r="F10" s="109">
        <v>63.53275217961035</v>
      </c>
      <c r="G10" s="109">
        <v>4.9301279749568865</v>
      </c>
      <c r="H10" s="108">
        <v>0.3377007794606152</v>
      </c>
      <c r="I10" s="110" t="s">
        <v>1</v>
      </c>
      <c r="K10" s="68"/>
      <c r="M10" s="68"/>
      <c r="O10" s="68"/>
      <c r="V10" s="68"/>
      <c r="W10" s="68"/>
      <c r="X10" s="68"/>
      <c r="Y10" s="68"/>
      <c r="Z10" s="68"/>
    </row>
    <row r="11" spans="1:26" ht="12.75">
      <c r="A11" s="92" t="s">
        <v>11</v>
      </c>
      <c r="B11" s="111">
        <v>22.94086425894139</v>
      </c>
      <c r="C11" s="109">
        <v>84.67577879991637</v>
      </c>
      <c r="D11" s="109">
        <v>42.98988099265507</v>
      </c>
      <c r="E11" s="109">
        <v>57.35441386171623</v>
      </c>
      <c r="F11" s="109">
        <v>56.201720853174564</v>
      </c>
      <c r="G11" s="109">
        <v>4.715169960553546</v>
      </c>
      <c r="H11" s="108">
        <v>0.34905467552376085</v>
      </c>
      <c r="I11" s="110" t="s">
        <v>1</v>
      </c>
      <c r="K11" s="68"/>
      <c r="M11" s="68"/>
      <c r="O11" s="68"/>
      <c r="V11" s="68"/>
      <c r="W11" s="68"/>
      <c r="X11" s="68"/>
      <c r="Y11" s="68"/>
      <c r="Z11" s="68"/>
    </row>
    <row r="12" spans="1:26" ht="12.75">
      <c r="A12" s="92" t="s">
        <v>12</v>
      </c>
      <c r="B12" s="111">
        <v>48.463353926602665</v>
      </c>
      <c r="C12" s="109">
        <v>83.90825233088673</v>
      </c>
      <c r="D12" s="109">
        <v>65.65893268066614</v>
      </c>
      <c r="E12" s="109">
        <v>54.89494801170278</v>
      </c>
      <c r="F12" s="109">
        <v>57.01210323965278</v>
      </c>
      <c r="G12" s="109">
        <v>21.141239490553982</v>
      </c>
      <c r="H12" s="109">
        <v>17.274851820491108</v>
      </c>
      <c r="I12" s="112" t="s">
        <v>1</v>
      </c>
      <c r="K12" s="68"/>
      <c r="M12" s="68"/>
      <c r="O12" s="68"/>
      <c r="V12" s="68"/>
      <c r="W12" s="68"/>
      <c r="X12" s="68"/>
      <c r="Y12" s="68"/>
      <c r="Z12" s="68"/>
    </row>
    <row r="13" spans="1:26" ht="12.75">
      <c r="A13" s="92" t="s">
        <v>13</v>
      </c>
      <c r="B13" s="111">
        <v>45.659460002627306</v>
      </c>
      <c r="C13" s="109">
        <v>71.7251486077499</v>
      </c>
      <c r="D13" s="109">
        <v>67.54636631098231</v>
      </c>
      <c r="E13" s="109">
        <v>53.796069643633196</v>
      </c>
      <c r="F13" s="109">
        <v>40.52239426254348</v>
      </c>
      <c r="G13" s="109">
        <v>21.765316460355045</v>
      </c>
      <c r="H13" s="109">
        <v>17.22109375</v>
      </c>
      <c r="I13" s="112" t="s">
        <v>1</v>
      </c>
      <c r="K13" s="68"/>
      <c r="M13" s="68"/>
      <c r="O13" s="68"/>
      <c r="V13" s="68"/>
      <c r="W13" s="68"/>
      <c r="X13" s="68"/>
      <c r="Y13" s="68"/>
      <c r="Z13" s="68"/>
    </row>
    <row r="14" spans="1:26" ht="12.75">
      <c r="A14" s="92" t="s">
        <v>14</v>
      </c>
      <c r="B14" s="111">
        <v>43.64411453167835</v>
      </c>
      <c r="C14" s="109">
        <v>70.4896041219317</v>
      </c>
      <c r="D14" s="109">
        <v>67.74777432079672</v>
      </c>
      <c r="E14" s="109">
        <v>50.45846772759286</v>
      </c>
      <c r="F14" s="109">
        <v>37.04954773175703</v>
      </c>
      <c r="G14" s="109">
        <v>19.79484485214828</v>
      </c>
      <c r="H14" s="109">
        <v>16.15907643312102</v>
      </c>
      <c r="I14" s="112" t="s">
        <v>1</v>
      </c>
      <c r="K14" s="68"/>
      <c r="M14" s="68"/>
      <c r="O14" s="68"/>
      <c r="V14" s="68"/>
      <c r="W14" s="68"/>
      <c r="X14" s="68"/>
      <c r="Y14" s="68"/>
      <c r="Z14" s="68"/>
    </row>
    <row r="15" spans="1:26" ht="12.75">
      <c r="A15" s="92" t="s">
        <v>15</v>
      </c>
      <c r="B15" s="111">
        <v>40.715674122201605</v>
      </c>
      <c r="C15" s="109">
        <v>72.99180377818404</v>
      </c>
      <c r="D15" s="109">
        <v>69.0216113250152</v>
      </c>
      <c r="E15" s="109">
        <v>50.13624372739759</v>
      </c>
      <c r="F15" s="109">
        <v>32.08230994265796</v>
      </c>
      <c r="G15" s="109">
        <v>17.01296082949309</v>
      </c>
      <c r="H15" s="109">
        <v>16.31131621187801</v>
      </c>
      <c r="I15" s="112" t="s">
        <v>1</v>
      </c>
      <c r="K15" s="68"/>
      <c r="M15" s="68"/>
      <c r="O15" s="68"/>
      <c r="V15" s="68"/>
      <c r="W15" s="68"/>
      <c r="X15" s="68"/>
      <c r="Y15" s="68"/>
      <c r="Z15" s="68"/>
    </row>
    <row r="16" spans="1:26" ht="12.75">
      <c r="A16" s="92" t="s">
        <v>16</v>
      </c>
      <c r="B16" s="111">
        <v>39.777875918217006</v>
      </c>
      <c r="C16" s="109">
        <v>69.38212970001754</v>
      </c>
      <c r="D16" s="109">
        <v>66.7849505944873</v>
      </c>
      <c r="E16" s="109">
        <v>53.735566756913414</v>
      </c>
      <c r="F16" s="109">
        <v>21.39812075206351</v>
      </c>
      <c r="G16" s="109">
        <v>18.134160517799355</v>
      </c>
      <c r="H16" s="109">
        <v>16.319789983844913</v>
      </c>
      <c r="I16" s="112" t="s">
        <v>1</v>
      </c>
      <c r="K16" s="68"/>
      <c r="M16" s="68"/>
      <c r="O16" s="68"/>
      <c r="V16" s="68"/>
      <c r="W16" s="68"/>
      <c r="X16" s="68"/>
      <c r="Y16" s="68"/>
      <c r="Z16" s="68"/>
    </row>
    <row r="17" spans="1:26" ht="12.75">
      <c r="A17" s="92" t="s">
        <v>17</v>
      </c>
      <c r="B17" s="111">
        <v>40.09720633310131</v>
      </c>
      <c r="C17" s="109">
        <v>73.20875546054467</v>
      </c>
      <c r="D17" s="109">
        <v>63.543898702880895</v>
      </c>
      <c r="E17" s="109">
        <v>50.54189178069158</v>
      </c>
      <c r="F17" s="109">
        <v>45.066295659420796</v>
      </c>
      <c r="G17" s="109">
        <v>17.983869532830752</v>
      </c>
      <c r="H17" s="109">
        <v>15.498453927025356</v>
      </c>
      <c r="I17" s="112" t="s">
        <v>1</v>
      </c>
      <c r="K17" s="68"/>
      <c r="M17" s="68"/>
      <c r="O17" s="68"/>
      <c r="V17" s="68"/>
      <c r="W17" s="68"/>
      <c r="X17" s="68"/>
      <c r="Y17" s="68"/>
      <c r="Z17" s="68"/>
    </row>
    <row r="18" spans="1:26" ht="12.75">
      <c r="A18" s="92" t="s">
        <v>18</v>
      </c>
      <c r="B18" s="111">
        <v>38.054926785892825</v>
      </c>
      <c r="C18" s="109">
        <v>69.51286638751426</v>
      </c>
      <c r="D18" s="109">
        <v>66.09369190129695</v>
      </c>
      <c r="E18" s="109">
        <v>48.96136230273289</v>
      </c>
      <c r="F18" s="109">
        <v>35.26644977205251</v>
      </c>
      <c r="G18" s="109">
        <v>13.487653578019943</v>
      </c>
      <c r="H18" s="109">
        <v>18.408272181454304</v>
      </c>
      <c r="I18" s="112" t="s">
        <v>1</v>
      </c>
      <c r="K18" s="68"/>
      <c r="M18" s="68"/>
      <c r="O18" s="68"/>
      <c r="V18" s="68"/>
      <c r="W18" s="68"/>
      <c r="X18" s="68"/>
      <c r="Y18" s="68"/>
      <c r="Z18" s="68"/>
    </row>
    <row r="19" spans="1:26" ht="13.5" thickBot="1">
      <c r="A19" s="94" t="s">
        <v>19</v>
      </c>
      <c r="B19" s="113">
        <v>46.854353535539296</v>
      </c>
      <c r="C19" s="114">
        <v>67.97610427226647</v>
      </c>
      <c r="D19" s="114">
        <v>66.70219334310167</v>
      </c>
      <c r="E19" s="114">
        <v>57.16091974178972</v>
      </c>
      <c r="F19" s="114">
        <v>41.989923642273425</v>
      </c>
      <c r="G19" s="114">
        <v>14.565991835661894</v>
      </c>
      <c r="H19" s="114">
        <v>15.285520054384772</v>
      </c>
      <c r="I19" s="115" t="s">
        <v>1</v>
      </c>
      <c r="K19" s="68"/>
      <c r="M19" s="68"/>
      <c r="O19" s="68"/>
      <c r="V19" s="68"/>
      <c r="W19" s="68"/>
      <c r="X19" s="68"/>
      <c r="Y19" s="68"/>
      <c r="Z19" s="68"/>
    </row>
    <row r="20" spans="1:26" ht="12.75">
      <c r="A20" s="86" t="s">
        <v>20</v>
      </c>
      <c r="B20" s="105">
        <v>51.03716507077702</v>
      </c>
      <c r="C20" s="106">
        <v>60.08612701008449</v>
      </c>
      <c r="D20" s="106">
        <v>62.758820084907036</v>
      </c>
      <c r="E20" s="106">
        <v>56.46144885297301</v>
      </c>
      <c r="F20" s="106">
        <v>52.33249688174353</v>
      </c>
      <c r="G20" s="106">
        <v>23.041969906915252</v>
      </c>
      <c r="H20" s="105">
        <v>6.02906538856556</v>
      </c>
      <c r="I20" s="107" t="s">
        <v>1</v>
      </c>
      <c r="K20" s="68"/>
      <c r="M20" s="68"/>
      <c r="O20" s="68"/>
      <c r="V20" s="68"/>
      <c r="W20" s="68"/>
      <c r="X20" s="68"/>
      <c r="Y20" s="68"/>
      <c r="Z20" s="68"/>
    </row>
    <row r="21" spans="1:26" ht="12.75">
      <c r="A21" s="89" t="s">
        <v>9</v>
      </c>
      <c r="B21" s="108">
        <v>53.37155150610928</v>
      </c>
      <c r="C21" s="109">
        <v>65.63862718707941</v>
      </c>
      <c r="D21" s="109">
        <v>60.94036723286464</v>
      </c>
      <c r="E21" s="109">
        <v>55.67449675720512</v>
      </c>
      <c r="F21" s="109">
        <v>67.02427119581364</v>
      </c>
      <c r="G21" s="109">
        <v>21.21262733234871</v>
      </c>
      <c r="H21" s="108">
        <v>15.267857142857142</v>
      </c>
      <c r="I21" s="110" t="s">
        <v>1</v>
      </c>
      <c r="K21" s="68"/>
      <c r="M21" s="68"/>
      <c r="O21" s="68"/>
      <c r="V21" s="68"/>
      <c r="W21" s="68"/>
      <c r="X21" s="68"/>
      <c r="Y21" s="68"/>
      <c r="Z21" s="68"/>
    </row>
    <row r="22" spans="1:26" ht="12.75">
      <c r="A22" s="92" t="s">
        <v>10</v>
      </c>
      <c r="B22" s="108">
        <v>55.74496242799623</v>
      </c>
      <c r="C22" s="109">
        <v>59.848390446521286</v>
      </c>
      <c r="D22" s="109">
        <v>70.79522808152701</v>
      </c>
      <c r="E22" s="109">
        <v>63.101163642429256</v>
      </c>
      <c r="F22" s="109">
        <v>54.52235779150817</v>
      </c>
      <c r="G22" s="109">
        <v>21.95748215080632</v>
      </c>
      <c r="H22" s="108">
        <v>15.031626506024097</v>
      </c>
      <c r="I22" s="110" t="s">
        <v>1</v>
      </c>
      <c r="K22" s="68"/>
      <c r="M22" s="68"/>
      <c r="O22" s="68"/>
      <c r="V22" s="68"/>
      <c r="W22" s="68"/>
      <c r="X22" s="68"/>
      <c r="Y22" s="68"/>
      <c r="Z22" s="68"/>
    </row>
    <row r="23" spans="1:26" ht="12.75">
      <c r="A23" s="92" t="s">
        <v>11</v>
      </c>
      <c r="B23" s="111">
        <v>57.79243510623477</v>
      </c>
      <c r="C23" s="109">
        <v>65.29973958333333</v>
      </c>
      <c r="D23" s="109">
        <v>70.94457786885246</v>
      </c>
      <c r="E23" s="109">
        <v>56.38388854954659</v>
      </c>
      <c r="F23" s="109">
        <v>69.6906292661905</v>
      </c>
      <c r="G23" s="109">
        <v>21.608307229946</v>
      </c>
      <c r="H23" s="108">
        <v>14.714890400604686</v>
      </c>
      <c r="I23" s="110" t="s">
        <v>1</v>
      </c>
      <c r="K23" s="68"/>
      <c r="M23" s="68"/>
      <c r="O23" s="68"/>
      <c r="V23" s="68"/>
      <c r="W23" s="68"/>
      <c r="X23" s="68"/>
      <c r="Y23" s="68"/>
      <c r="Z23" s="68"/>
    </row>
    <row r="24" spans="1:26" ht="12.75">
      <c r="A24" s="92" t="s">
        <v>12</v>
      </c>
      <c r="B24" s="111">
        <v>62.13105782230155</v>
      </c>
      <c r="C24" s="109">
        <v>61.44948957890259</v>
      </c>
      <c r="D24" s="109">
        <v>75.52353552549056</v>
      </c>
      <c r="E24" s="109">
        <v>52.85736563560842</v>
      </c>
      <c r="F24" s="109">
        <v>78.67580639967531</v>
      </c>
      <c r="G24" s="109">
        <v>22.553781365243633</v>
      </c>
      <c r="H24" s="109">
        <v>11.836323268206039</v>
      </c>
      <c r="I24" s="112" t="s">
        <v>1</v>
      </c>
      <c r="K24" s="68"/>
      <c r="M24" s="68"/>
      <c r="O24" s="68"/>
      <c r="V24" s="68"/>
      <c r="W24" s="68"/>
      <c r="X24" s="68"/>
      <c r="Y24" s="68"/>
      <c r="Z24" s="68"/>
    </row>
    <row r="25" spans="1:26" ht="12.75">
      <c r="A25" s="92" t="s">
        <v>13</v>
      </c>
      <c r="B25" s="111">
        <v>59.17804983529207</v>
      </c>
      <c r="C25" s="109">
        <v>65.67123287671232</v>
      </c>
      <c r="D25" s="109">
        <v>73.1714169590143</v>
      </c>
      <c r="E25" s="109">
        <v>55.66998289768251</v>
      </c>
      <c r="F25" s="109">
        <v>70.27968137480869</v>
      </c>
      <c r="G25" s="109">
        <v>21.24813555800818</v>
      </c>
      <c r="H25" s="109">
        <v>10.478820184790335</v>
      </c>
      <c r="I25" s="112" t="s">
        <v>1</v>
      </c>
      <c r="K25" s="68"/>
      <c r="M25" s="68"/>
      <c r="O25" s="68"/>
      <c r="V25" s="68"/>
      <c r="W25" s="68"/>
      <c r="X25" s="68"/>
      <c r="Y25" s="68"/>
      <c r="Z25" s="68"/>
    </row>
    <row r="26" spans="1:26" ht="12.75">
      <c r="A26" s="92" t="s">
        <v>14</v>
      </c>
      <c r="B26" s="111">
        <v>58.55947771732971</v>
      </c>
      <c r="C26" s="109">
        <v>65.84806866952789</v>
      </c>
      <c r="D26" s="109">
        <v>71.65981887470974</v>
      </c>
      <c r="E26" s="109">
        <v>63.06127451419241</v>
      </c>
      <c r="F26" s="109">
        <v>59.72286074278076</v>
      </c>
      <c r="G26" s="109">
        <v>19.67571679644049</v>
      </c>
      <c r="H26" s="109">
        <v>9.313829022988505</v>
      </c>
      <c r="I26" s="112" t="s">
        <v>1</v>
      </c>
      <c r="K26" s="68"/>
      <c r="M26" s="68"/>
      <c r="O26" s="68"/>
      <c r="V26" s="68"/>
      <c r="W26" s="68"/>
      <c r="X26" s="68"/>
      <c r="Y26" s="68"/>
      <c r="Z26" s="68"/>
    </row>
    <row r="27" spans="1:26" ht="12.75">
      <c r="A27" s="92" t="s">
        <v>15</v>
      </c>
      <c r="B27" s="111">
        <v>58.550630293204726</v>
      </c>
      <c r="C27" s="109">
        <v>61.51539626451287</v>
      </c>
      <c r="D27" s="109">
        <v>71.3393026690579</v>
      </c>
      <c r="E27" s="109">
        <v>64.47164567844585</v>
      </c>
      <c r="F27" s="109">
        <v>51.53534601030054</v>
      </c>
      <c r="G27" s="109">
        <v>22.233241466485</v>
      </c>
      <c r="H27" s="109">
        <v>9.09876644736842</v>
      </c>
      <c r="I27" s="112" t="s">
        <v>1</v>
      </c>
      <c r="K27" s="68"/>
      <c r="M27" s="68"/>
      <c r="O27" s="68"/>
      <c r="V27" s="68"/>
      <c r="W27" s="68"/>
      <c r="X27" s="68"/>
      <c r="Y27" s="68"/>
      <c r="Z27" s="68"/>
    </row>
    <row r="28" spans="1:26" ht="12.75">
      <c r="A28" s="92" t="s">
        <v>16</v>
      </c>
      <c r="B28" s="111">
        <v>58.89410045866557</v>
      </c>
      <c r="C28" s="109">
        <v>64.5950250051529</v>
      </c>
      <c r="D28" s="109">
        <v>69.21250718447742</v>
      </c>
      <c r="E28" s="109">
        <v>65.20376557943501</v>
      </c>
      <c r="F28" s="109">
        <v>55.03325116822619</v>
      </c>
      <c r="G28" s="109">
        <v>20.47630436008799</v>
      </c>
      <c r="H28" s="109">
        <v>9.134521384928716</v>
      </c>
      <c r="I28" s="112" t="s">
        <v>1</v>
      </c>
      <c r="K28" s="68"/>
      <c r="M28" s="68"/>
      <c r="O28" s="68"/>
      <c r="V28" s="68"/>
      <c r="W28" s="68"/>
      <c r="X28" s="68"/>
      <c r="Y28" s="68"/>
      <c r="Z28" s="68"/>
    </row>
    <row r="29" spans="1:26" ht="12.75">
      <c r="A29" s="92" t="s">
        <v>17</v>
      </c>
      <c r="B29" s="111">
        <v>57.58584150685066</v>
      </c>
      <c r="C29" s="109">
        <v>66.3547639733565</v>
      </c>
      <c r="D29" s="109">
        <v>65.53731662032632</v>
      </c>
      <c r="E29" s="109">
        <v>63.698565030804865</v>
      </c>
      <c r="F29" s="109">
        <v>53.44183351954647</v>
      </c>
      <c r="G29" s="109">
        <v>20.069242383263536</v>
      </c>
      <c r="H29" s="109">
        <v>8.923664253705619</v>
      </c>
      <c r="I29" s="112" t="s">
        <v>1</v>
      </c>
      <c r="K29" s="68"/>
      <c r="M29" s="68"/>
      <c r="O29" s="68"/>
      <c r="V29" s="68"/>
      <c r="W29" s="68"/>
      <c r="X29" s="68"/>
      <c r="Y29" s="68"/>
      <c r="Z29" s="68"/>
    </row>
    <row r="30" spans="1:26" ht="12.75">
      <c r="A30" s="92" t="s">
        <v>18</v>
      </c>
      <c r="B30" s="111">
        <v>59.512444416358825</v>
      </c>
      <c r="C30" s="109">
        <v>59.409123203616986</v>
      </c>
      <c r="D30" s="109">
        <v>63.36809234423829</v>
      </c>
      <c r="E30" s="109">
        <v>64.52390368816579</v>
      </c>
      <c r="F30" s="109">
        <v>56.96858635227565</v>
      </c>
      <c r="G30" s="109">
        <v>25.56509846570556</v>
      </c>
      <c r="H30" s="109">
        <v>9.267639304973038</v>
      </c>
      <c r="I30" s="112" t="s">
        <v>1</v>
      </c>
      <c r="K30" s="68"/>
      <c r="M30" s="68"/>
      <c r="O30" s="68"/>
      <c r="V30" s="68"/>
      <c r="W30" s="68"/>
      <c r="X30" s="68"/>
      <c r="Y30" s="68"/>
      <c r="Z30" s="68"/>
    </row>
    <row r="31" spans="1:26" ht="13.5" thickBot="1">
      <c r="A31" s="94" t="s">
        <v>19</v>
      </c>
      <c r="B31" s="113">
        <v>58.030017098750385</v>
      </c>
      <c r="C31" s="114">
        <v>54.895543490796946</v>
      </c>
      <c r="D31" s="114">
        <v>54.90621855486935</v>
      </c>
      <c r="E31" s="114">
        <v>65.53755198233551</v>
      </c>
      <c r="F31" s="114">
        <v>52.9086362776405</v>
      </c>
      <c r="G31" s="114">
        <v>31.277089388241485</v>
      </c>
      <c r="H31" s="114">
        <v>9.039195915762603</v>
      </c>
      <c r="I31" s="115" t="s">
        <v>1</v>
      </c>
      <c r="K31" s="68"/>
      <c r="M31" s="68"/>
      <c r="O31" s="68"/>
      <c r="V31" s="68"/>
      <c r="W31" s="68"/>
      <c r="X31" s="68"/>
      <c r="Y31" s="68"/>
      <c r="Z31" s="68"/>
    </row>
    <row r="32" spans="1:26" ht="12.75">
      <c r="A32" s="86" t="s">
        <v>21</v>
      </c>
      <c r="B32" s="105">
        <v>55.87903610437767</v>
      </c>
      <c r="C32" s="106">
        <v>52.360582306830906</v>
      </c>
      <c r="D32" s="106">
        <v>51.57867930375662</v>
      </c>
      <c r="E32" s="106">
        <v>61.72159554317948</v>
      </c>
      <c r="F32" s="106">
        <v>54.73565165694634</v>
      </c>
      <c r="G32" s="106">
        <v>30.55712245428582</v>
      </c>
      <c r="H32" s="105">
        <v>9.171668164120995</v>
      </c>
      <c r="I32" s="107" t="s">
        <v>1</v>
      </c>
      <c r="K32" s="68"/>
      <c r="M32" s="68"/>
      <c r="O32" s="68"/>
      <c r="V32" s="68"/>
      <c r="W32" s="68"/>
      <c r="X32" s="68"/>
      <c r="Y32" s="68"/>
      <c r="Z32" s="68"/>
    </row>
    <row r="33" spans="1:26" ht="12.75">
      <c r="A33" s="89" t="s">
        <v>9</v>
      </c>
      <c r="B33" s="108">
        <v>53.54172836709863</v>
      </c>
      <c r="C33" s="109">
        <v>50.88218691197993</v>
      </c>
      <c r="D33" s="109">
        <v>52.71406424527459</v>
      </c>
      <c r="E33" s="109">
        <v>59.81307308587262</v>
      </c>
      <c r="F33" s="109">
        <v>50.24652593812286</v>
      </c>
      <c r="G33" s="109">
        <v>29.617939456359228</v>
      </c>
      <c r="H33" s="108">
        <v>17.3738752763162</v>
      </c>
      <c r="I33" s="110" t="s">
        <v>1</v>
      </c>
      <c r="K33" s="68"/>
      <c r="M33" s="68"/>
      <c r="O33" s="68"/>
      <c r="V33" s="68"/>
      <c r="W33" s="68"/>
      <c r="X33" s="68"/>
      <c r="Y33" s="68"/>
      <c r="Z33" s="68"/>
    </row>
    <row r="34" spans="1:26" ht="12.75">
      <c r="A34" s="92" t="s">
        <v>10</v>
      </c>
      <c r="B34" s="108">
        <v>52.80436153738004</v>
      </c>
      <c r="C34" s="109">
        <v>53.391500524658966</v>
      </c>
      <c r="D34" s="109">
        <v>52.78562765506523</v>
      </c>
      <c r="E34" s="109">
        <v>58.60319737420057</v>
      </c>
      <c r="F34" s="109">
        <v>48.4764694198285</v>
      </c>
      <c r="G34" s="109">
        <v>29.787265103943216</v>
      </c>
      <c r="H34" s="108">
        <v>17.088055081801528</v>
      </c>
      <c r="I34" s="110" t="s">
        <v>1</v>
      </c>
      <c r="K34" s="68"/>
      <c r="M34" s="68"/>
      <c r="O34" s="68"/>
      <c r="V34" s="68"/>
      <c r="W34" s="68"/>
      <c r="X34" s="68"/>
      <c r="Y34" s="68"/>
      <c r="Z34" s="68"/>
    </row>
    <row r="35" spans="1:26" ht="12.75">
      <c r="A35" s="92" t="s">
        <v>11</v>
      </c>
      <c r="B35" s="111">
        <v>52.28244240682065</v>
      </c>
      <c r="C35" s="109">
        <v>50.300791556728235</v>
      </c>
      <c r="D35" s="109">
        <v>52.2743136609494</v>
      </c>
      <c r="E35" s="109">
        <v>57.45557581000512</v>
      </c>
      <c r="F35" s="109">
        <v>47.04259828649211</v>
      </c>
      <c r="G35" s="109">
        <v>30.654024632954194</v>
      </c>
      <c r="H35" s="108">
        <v>8.995110821382008</v>
      </c>
      <c r="I35" s="110" t="s">
        <v>1</v>
      </c>
      <c r="K35" s="68"/>
      <c r="M35" s="68"/>
      <c r="O35" s="68"/>
      <c r="V35" s="68"/>
      <c r="W35" s="68"/>
      <c r="X35" s="68"/>
      <c r="Y35" s="68"/>
      <c r="Z35" s="68"/>
    </row>
    <row r="36" spans="1:26" ht="12.75">
      <c r="A36" s="92" t="s">
        <v>12</v>
      </c>
      <c r="B36" s="111">
        <v>50.503605986550596</v>
      </c>
      <c r="C36" s="109">
        <v>34.27230144918764</v>
      </c>
      <c r="D36" s="109">
        <v>55.77068700359097</v>
      </c>
      <c r="E36" s="109">
        <v>54.09801506122627</v>
      </c>
      <c r="F36" s="109">
        <v>51.21405431272956</v>
      </c>
      <c r="G36" s="109">
        <v>31.8071724154601</v>
      </c>
      <c r="H36" s="109">
        <v>23.978196817913965</v>
      </c>
      <c r="I36" s="112" t="s">
        <v>1</v>
      </c>
      <c r="K36" s="68"/>
      <c r="M36" s="68"/>
      <c r="O36" s="68"/>
      <c r="V36" s="68"/>
      <c r="W36" s="68"/>
      <c r="X36" s="68"/>
      <c r="Y36" s="68"/>
      <c r="Z36" s="68"/>
    </row>
    <row r="37" spans="1:26" ht="12.75">
      <c r="A37" s="92" t="s">
        <v>13</v>
      </c>
      <c r="B37" s="111">
        <v>50.50579079436704</v>
      </c>
      <c r="C37" s="109">
        <v>49.02183875968992</v>
      </c>
      <c r="D37" s="109">
        <v>57.493052096926306</v>
      </c>
      <c r="E37" s="109">
        <v>54.48370665815172</v>
      </c>
      <c r="F37" s="109">
        <v>51.36527959422149</v>
      </c>
      <c r="G37" s="109">
        <v>30.246081277090003</v>
      </c>
      <c r="H37" s="109">
        <v>8.166164053075995</v>
      </c>
      <c r="I37" s="112" t="s">
        <v>1</v>
      </c>
      <c r="K37" s="68"/>
      <c r="M37" s="68"/>
      <c r="O37" s="68"/>
      <c r="V37" s="68"/>
      <c r="W37" s="68"/>
      <c r="X37" s="68"/>
      <c r="Y37" s="68"/>
      <c r="Z37" s="68"/>
    </row>
    <row r="38" spans="1:26" ht="12.75">
      <c r="A38" s="92" t="s">
        <v>14</v>
      </c>
      <c r="B38" s="111">
        <v>51.039750118633776</v>
      </c>
      <c r="C38" s="109">
        <v>54.02262960941763</v>
      </c>
      <c r="D38" s="109">
        <v>57.56059263560752</v>
      </c>
      <c r="E38" s="109">
        <v>53.99890293102772</v>
      </c>
      <c r="F38" s="109">
        <v>52.080772799163285</v>
      </c>
      <c r="G38" s="109">
        <v>30.47854762440891</v>
      </c>
      <c r="H38" s="109">
        <v>10.597317858729454</v>
      </c>
      <c r="I38" s="112" t="s">
        <v>1</v>
      </c>
      <c r="K38" s="68"/>
      <c r="M38" s="68"/>
      <c r="O38" s="68"/>
      <c r="V38" s="68"/>
      <c r="W38" s="68"/>
      <c r="X38" s="68"/>
      <c r="Y38" s="68"/>
      <c r="Z38" s="68"/>
    </row>
    <row r="39" spans="1:26" ht="12.75">
      <c r="A39" s="92" t="s">
        <v>15</v>
      </c>
      <c r="B39" s="111">
        <v>49.29473885957288</v>
      </c>
      <c r="C39" s="109">
        <v>58.413512606725256</v>
      </c>
      <c r="D39" s="109">
        <v>62.12147510338415</v>
      </c>
      <c r="E39" s="109">
        <v>50.301998979682175</v>
      </c>
      <c r="F39" s="109">
        <v>46.193959943226616</v>
      </c>
      <c r="G39" s="109">
        <v>31.066883738940476</v>
      </c>
      <c r="H39" s="109">
        <v>10.49422433205526</v>
      </c>
      <c r="I39" s="112" t="s">
        <v>1</v>
      </c>
      <c r="K39" s="68"/>
      <c r="M39" s="68"/>
      <c r="O39" s="68"/>
      <c r="V39" s="68"/>
      <c r="W39" s="68"/>
      <c r="X39" s="68"/>
      <c r="Y39" s="68"/>
      <c r="Z39" s="68"/>
    </row>
    <row r="40" spans="1:26" ht="12.75">
      <c r="A40" s="92" t="s">
        <v>16</v>
      </c>
      <c r="B40" s="111">
        <v>47.990225374211896</v>
      </c>
      <c r="C40" s="109">
        <v>49.74986244337252</v>
      </c>
      <c r="D40" s="109">
        <v>56.898359452076406</v>
      </c>
      <c r="E40" s="109">
        <v>54.79949245671941</v>
      </c>
      <c r="F40" s="109">
        <v>44.57719201190224</v>
      </c>
      <c r="G40" s="109">
        <v>26.388900635448305</v>
      </c>
      <c r="H40" s="109">
        <v>9.716009852216748</v>
      </c>
      <c r="I40" s="112" t="s">
        <v>1</v>
      </c>
      <c r="K40" s="68"/>
      <c r="M40" s="68"/>
      <c r="O40" s="68"/>
      <c r="V40" s="68"/>
      <c r="W40" s="68"/>
      <c r="X40" s="68"/>
      <c r="Y40" s="68"/>
      <c r="Z40" s="68"/>
    </row>
    <row r="41" spans="1:26" ht="12.75">
      <c r="A41" s="92" t="s">
        <v>17</v>
      </c>
      <c r="B41" s="111">
        <v>45.25661327318439</v>
      </c>
      <c r="C41" s="109">
        <v>62.564726199899255</v>
      </c>
      <c r="D41" s="109">
        <v>61.581852603854</v>
      </c>
      <c r="E41" s="109">
        <v>52.839900760004404</v>
      </c>
      <c r="F41" s="109">
        <v>42.338066912541954</v>
      </c>
      <c r="G41" s="109">
        <v>25.315559912857662</v>
      </c>
      <c r="H41" s="109">
        <v>9.241469816272966</v>
      </c>
      <c r="I41" s="112" t="s">
        <v>1</v>
      </c>
      <c r="K41" s="68"/>
      <c r="M41" s="68"/>
      <c r="O41" s="68"/>
      <c r="V41" s="68"/>
      <c r="W41" s="68"/>
      <c r="X41" s="68"/>
      <c r="Y41" s="68"/>
      <c r="Z41" s="68"/>
    </row>
    <row r="42" spans="1:26" ht="12.75">
      <c r="A42" s="92" t="s">
        <v>18</v>
      </c>
      <c r="B42" s="111">
        <v>45.64149077683473</v>
      </c>
      <c r="C42" s="109">
        <v>51.36420866579133</v>
      </c>
      <c r="D42" s="109">
        <v>71.00325174905555</v>
      </c>
      <c r="E42" s="109">
        <v>56.552467547032954</v>
      </c>
      <c r="F42" s="109">
        <v>46.15677023611281</v>
      </c>
      <c r="G42" s="109">
        <v>25.898211442429137</v>
      </c>
      <c r="H42" s="109">
        <v>6.784605433376456</v>
      </c>
      <c r="I42" s="112" t="s">
        <v>1</v>
      </c>
      <c r="K42" s="68"/>
      <c r="M42" s="68"/>
      <c r="O42" s="68"/>
      <c r="V42" s="68"/>
      <c r="W42" s="68"/>
      <c r="X42" s="68"/>
      <c r="Y42" s="68"/>
      <c r="Z42" s="68"/>
    </row>
    <row r="43" spans="1:26" ht="13.5" thickBot="1">
      <c r="A43" s="94" t="s">
        <v>19</v>
      </c>
      <c r="B43" s="113">
        <v>44.48520829600869</v>
      </c>
      <c r="C43" s="114">
        <v>60.54776272713621</v>
      </c>
      <c r="D43" s="114">
        <v>65.9869282331827</v>
      </c>
      <c r="E43" s="114">
        <v>59.47104010447584</v>
      </c>
      <c r="F43" s="114">
        <v>53.74232821763333</v>
      </c>
      <c r="G43" s="114">
        <v>22.380881017226653</v>
      </c>
      <c r="H43" s="114">
        <v>9.314614050303556</v>
      </c>
      <c r="I43" s="115" t="s">
        <v>1</v>
      </c>
      <c r="K43" s="68"/>
      <c r="M43" s="68"/>
      <c r="O43" s="68"/>
      <c r="V43" s="68"/>
      <c r="W43" s="68"/>
      <c r="X43" s="68"/>
      <c r="Y43" s="68"/>
      <c r="Z43" s="68"/>
    </row>
    <row r="44" spans="1:26" ht="12.75">
      <c r="A44" s="86" t="s">
        <v>22</v>
      </c>
      <c r="B44" s="105">
        <v>47.824507141071884</v>
      </c>
      <c r="C44" s="106">
        <v>54.564789254246</v>
      </c>
      <c r="D44" s="106">
        <v>66.26140577331486</v>
      </c>
      <c r="E44" s="106">
        <v>57.53095778684923</v>
      </c>
      <c r="F44" s="106">
        <v>53.50536157059909</v>
      </c>
      <c r="G44" s="106">
        <v>23.760433437531812</v>
      </c>
      <c r="H44" s="105">
        <v>9.17266037931392</v>
      </c>
      <c r="I44" s="107" t="s">
        <v>1</v>
      </c>
      <c r="K44" s="68"/>
      <c r="M44" s="68"/>
      <c r="O44" s="68"/>
      <c r="V44" s="68"/>
      <c r="W44" s="68"/>
      <c r="X44" s="68"/>
      <c r="Y44" s="68"/>
      <c r="Z44" s="68"/>
    </row>
    <row r="45" spans="1:26" ht="12.75">
      <c r="A45" s="89" t="s">
        <v>9</v>
      </c>
      <c r="B45" s="108">
        <v>48.10135752850786</v>
      </c>
      <c r="C45" s="109">
        <v>50.79709599877969</v>
      </c>
      <c r="D45" s="109">
        <v>65.35667473680418</v>
      </c>
      <c r="E45" s="109">
        <v>54.83849289649654</v>
      </c>
      <c r="F45" s="109">
        <v>52.96753601545282</v>
      </c>
      <c r="G45" s="109">
        <v>23.61168874639507</v>
      </c>
      <c r="H45" s="108">
        <v>9.004062976130015</v>
      </c>
      <c r="I45" s="110" t="s">
        <v>1</v>
      </c>
      <c r="K45" s="68"/>
      <c r="M45" s="68"/>
      <c r="O45" s="68"/>
      <c r="V45" s="68"/>
      <c r="W45" s="68"/>
      <c r="X45" s="68"/>
      <c r="Y45" s="68"/>
      <c r="Z45" s="68"/>
    </row>
    <row r="46" spans="1:26" ht="12.75">
      <c r="A46" s="92" t="s">
        <v>10</v>
      </c>
      <c r="B46" s="108">
        <v>42.615330594465306</v>
      </c>
      <c r="C46" s="109">
        <v>53.106780720164124</v>
      </c>
      <c r="D46" s="109">
        <v>59.282897890413714</v>
      </c>
      <c r="E46" s="109">
        <v>52.39180571331885</v>
      </c>
      <c r="F46" s="109">
        <v>45.13223061597326</v>
      </c>
      <c r="G46" s="109">
        <v>15.993115152000351</v>
      </c>
      <c r="H46" s="108">
        <v>7.831062001227747</v>
      </c>
      <c r="I46" s="110" t="s">
        <v>1</v>
      </c>
      <c r="K46" s="68"/>
      <c r="M46" s="68"/>
      <c r="O46" s="68"/>
      <c r="V46" s="68"/>
      <c r="W46" s="68"/>
      <c r="X46" s="68"/>
      <c r="Y46" s="68"/>
      <c r="Z46" s="68"/>
    </row>
    <row r="47" spans="1:26" ht="12.75">
      <c r="A47" s="92" t="s">
        <v>11</v>
      </c>
      <c r="B47" s="111">
        <v>44.79949876936555</v>
      </c>
      <c r="C47" s="109">
        <v>60.4053959551105</v>
      </c>
      <c r="D47" s="109">
        <v>63.40430611599918</v>
      </c>
      <c r="E47" s="109">
        <v>53.02905050324159</v>
      </c>
      <c r="F47" s="109">
        <v>54.34472834473221</v>
      </c>
      <c r="G47" s="109">
        <v>20.702377333491874</v>
      </c>
      <c r="H47" s="108">
        <v>8.263447609850314</v>
      </c>
      <c r="I47" s="110" t="s">
        <v>1</v>
      </c>
      <c r="K47" s="68"/>
      <c r="M47" s="68"/>
      <c r="O47" s="68"/>
      <c r="V47" s="68"/>
      <c r="W47" s="68"/>
      <c r="X47" s="68"/>
      <c r="Y47" s="68"/>
      <c r="Z47" s="68"/>
    </row>
    <row r="48" spans="1:26" ht="12.75">
      <c r="A48" s="92" t="s">
        <v>12</v>
      </c>
      <c r="B48" s="111">
        <v>43.94135123966527</v>
      </c>
      <c r="C48" s="109">
        <v>84.93320828423724</v>
      </c>
      <c r="D48" s="109">
        <v>56.111498908316236</v>
      </c>
      <c r="E48" s="109">
        <v>52.42869382065441</v>
      </c>
      <c r="F48" s="109">
        <v>52.264254294912796</v>
      </c>
      <c r="G48" s="109">
        <v>20.768311739370574</v>
      </c>
      <c r="H48" s="109">
        <v>8.08909792571153</v>
      </c>
      <c r="I48" s="112" t="s">
        <v>1</v>
      </c>
      <c r="K48" s="68"/>
      <c r="M48" s="68"/>
      <c r="O48" s="68"/>
      <c r="V48" s="68"/>
      <c r="W48" s="68"/>
      <c r="X48" s="68"/>
      <c r="Y48" s="68"/>
      <c r="Z48" s="68"/>
    </row>
    <row r="49" spans="1:26" ht="12.75">
      <c r="A49" s="92" t="s">
        <v>13</v>
      </c>
      <c r="B49" s="111">
        <v>44.809380623171</v>
      </c>
      <c r="C49" s="109">
        <v>23.779342732076536</v>
      </c>
      <c r="D49" s="109">
        <v>58.02741084698585</v>
      </c>
      <c r="E49" s="109">
        <v>53.95218855003984</v>
      </c>
      <c r="F49" s="109">
        <v>49.259297589283776</v>
      </c>
      <c r="G49" s="109">
        <v>33.18250494603106</v>
      </c>
      <c r="H49" s="109">
        <v>5.989565217391304</v>
      </c>
      <c r="I49" s="112" t="s">
        <v>1</v>
      </c>
      <c r="K49" s="68"/>
      <c r="M49" s="68"/>
      <c r="O49" s="68"/>
      <c r="V49" s="68"/>
      <c r="W49" s="68"/>
      <c r="X49" s="68"/>
      <c r="Y49" s="68"/>
      <c r="Z49" s="68"/>
    </row>
    <row r="50" spans="1:26" ht="12.75">
      <c r="A50" s="92" t="s">
        <v>14</v>
      </c>
      <c r="B50" s="111">
        <v>40.57327668343731</v>
      </c>
      <c r="C50" s="109">
        <v>73.73239648609757</v>
      </c>
      <c r="D50" s="109">
        <v>48.07079129107833</v>
      </c>
      <c r="E50" s="109">
        <v>42.770434769917586</v>
      </c>
      <c r="F50" s="109">
        <v>39.61385275009984</v>
      </c>
      <c r="G50" s="109">
        <v>32.616921748139085</v>
      </c>
      <c r="H50" s="109">
        <v>9.55232189469663</v>
      </c>
      <c r="I50" s="112" t="s">
        <v>1</v>
      </c>
      <c r="K50" s="68"/>
      <c r="M50" s="68"/>
      <c r="O50" s="68"/>
      <c r="V50" s="68"/>
      <c r="W50" s="68"/>
      <c r="X50" s="68"/>
      <c r="Y50" s="68"/>
      <c r="Z50" s="68"/>
    </row>
    <row r="51" spans="1:26" ht="12.75">
      <c r="A51" s="92" t="s">
        <v>15</v>
      </c>
      <c r="B51" s="111">
        <v>39.796435210944885</v>
      </c>
      <c r="C51" s="109">
        <v>38.809996034654716</v>
      </c>
      <c r="D51" s="109">
        <v>54.989291764969785</v>
      </c>
      <c r="E51" s="109">
        <v>39.257231288784574</v>
      </c>
      <c r="F51" s="109">
        <v>41.46263991041136</v>
      </c>
      <c r="G51" s="109">
        <v>30.226823162592037</v>
      </c>
      <c r="H51" s="109">
        <v>9.419719208679004</v>
      </c>
      <c r="I51" s="112" t="s">
        <v>1</v>
      </c>
      <c r="K51" s="68"/>
      <c r="M51" s="68"/>
      <c r="O51" s="68"/>
      <c r="V51" s="68"/>
      <c r="W51" s="68"/>
      <c r="X51" s="68"/>
      <c r="Y51" s="68"/>
      <c r="Z51" s="68"/>
    </row>
    <row r="52" spans="1:26" ht="12.75">
      <c r="A52" s="92" t="s">
        <v>16</v>
      </c>
      <c r="B52" s="111">
        <v>39.74459582537202</v>
      </c>
      <c r="C52" s="109">
        <v>33.47730088824847</v>
      </c>
      <c r="D52" s="109">
        <v>57.14600704292958</v>
      </c>
      <c r="E52" s="109">
        <v>38.658715146373744</v>
      </c>
      <c r="F52" s="109">
        <v>40.20044338051764</v>
      </c>
      <c r="G52" s="109">
        <v>34.82297327520542</v>
      </c>
      <c r="H52" s="109">
        <v>9.50357394708949</v>
      </c>
      <c r="I52" s="112" t="s">
        <v>1</v>
      </c>
      <c r="K52" s="68"/>
      <c r="M52" s="68"/>
      <c r="O52" s="68"/>
      <c r="V52" s="68"/>
      <c r="W52" s="68"/>
      <c r="X52" s="68"/>
      <c r="Y52" s="68"/>
      <c r="Z52" s="68"/>
    </row>
    <row r="53" spans="1:26" ht="12.75">
      <c r="A53" s="92" t="s">
        <v>17</v>
      </c>
      <c r="B53" s="111">
        <v>38.389176191131625</v>
      </c>
      <c r="C53" s="109">
        <v>50.395165495892364</v>
      </c>
      <c r="D53" s="109">
        <v>57.36424464499602</v>
      </c>
      <c r="E53" s="109">
        <v>38.774066964190794</v>
      </c>
      <c r="F53" s="109">
        <v>37.70838049545199</v>
      </c>
      <c r="G53" s="109">
        <v>28.295057904331124</v>
      </c>
      <c r="H53" s="109">
        <v>9.560499669159666</v>
      </c>
      <c r="I53" s="112" t="s">
        <v>1</v>
      </c>
      <c r="K53" s="68"/>
      <c r="M53" s="68"/>
      <c r="O53" s="68"/>
      <c r="V53" s="68"/>
      <c r="W53" s="68"/>
      <c r="X53" s="68"/>
      <c r="Y53" s="68"/>
      <c r="Z53" s="68"/>
    </row>
    <row r="54" spans="1:26" ht="12.75">
      <c r="A54" s="92" t="s">
        <v>18</v>
      </c>
      <c r="B54" s="111">
        <v>36.47288161176894</v>
      </c>
      <c r="C54" s="109">
        <v>67.73938298162943</v>
      </c>
      <c r="D54" s="109">
        <v>57.39574169857056</v>
      </c>
      <c r="E54" s="109">
        <v>36.002542965494854</v>
      </c>
      <c r="F54" s="109">
        <v>37.974059773827705</v>
      </c>
      <c r="G54" s="109">
        <v>24.36504945573956</v>
      </c>
      <c r="H54" s="109">
        <v>9.586273253738447</v>
      </c>
      <c r="I54" s="112" t="s">
        <v>1</v>
      </c>
      <c r="K54" s="68"/>
      <c r="M54" s="68"/>
      <c r="O54" s="68"/>
      <c r="V54" s="68"/>
      <c r="W54" s="68"/>
      <c r="X54" s="68"/>
      <c r="Y54" s="68"/>
      <c r="Z54" s="68"/>
    </row>
    <row r="55" spans="1:26" ht="13.5" thickBot="1">
      <c r="A55" s="94" t="s">
        <v>19</v>
      </c>
      <c r="B55" s="113">
        <v>36.59873563454497</v>
      </c>
      <c r="C55" s="114">
        <v>55.56</v>
      </c>
      <c r="D55" s="114">
        <v>58.02</v>
      </c>
      <c r="E55" s="114">
        <v>37.8</v>
      </c>
      <c r="F55" s="114">
        <v>37.95</v>
      </c>
      <c r="G55" s="114">
        <v>24.44</v>
      </c>
      <c r="H55" s="114">
        <v>8.9</v>
      </c>
      <c r="I55" s="115" t="s">
        <v>1</v>
      </c>
      <c r="K55" s="68"/>
      <c r="M55" s="68"/>
      <c r="O55" s="68"/>
      <c r="V55" s="68"/>
      <c r="W55" s="68"/>
      <c r="X55" s="68"/>
      <c r="Y55" s="68"/>
      <c r="Z55" s="68"/>
    </row>
    <row r="56" spans="1:26" ht="12.75">
      <c r="A56" s="86" t="s">
        <v>23</v>
      </c>
      <c r="B56" s="105">
        <v>35.69914475110601</v>
      </c>
      <c r="C56" s="106">
        <v>59.12</v>
      </c>
      <c r="D56" s="106">
        <v>54.55</v>
      </c>
      <c r="E56" s="106">
        <v>35.12</v>
      </c>
      <c r="F56" s="106">
        <v>39.72</v>
      </c>
      <c r="G56" s="106">
        <v>22.35</v>
      </c>
      <c r="H56" s="105">
        <v>9.07</v>
      </c>
      <c r="I56" s="107" t="s">
        <v>1</v>
      </c>
      <c r="K56" s="68"/>
      <c r="M56" s="68"/>
      <c r="O56" s="68"/>
      <c r="V56" s="68"/>
      <c r="W56" s="68"/>
      <c r="X56" s="68"/>
      <c r="Y56" s="68"/>
      <c r="Z56" s="68"/>
    </row>
    <row r="57" spans="1:26" ht="12.75">
      <c r="A57" s="89" t="s">
        <v>9</v>
      </c>
      <c r="B57" s="108">
        <v>32.79733761181068</v>
      </c>
      <c r="C57" s="109">
        <v>51.4</v>
      </c>
      <c r="D57" s="109">
        <v>52.46</v>
      </c>
      <c r="E57" s="109">
        <v>31.72</v>
      </c>
      <c r="F57" s="109">
        <v>37.4</v>
      </c>
      <c r="G57" s="109">
        <v>17.4</v>
      </c>
      <c r="H57" s="108">
        <v>9.12</v>
      </c>
      <c r="I57" s="110" t="s">
        <v>1</v>
      </c>
      <c r="K57" s="68"/>
      <c r="M57" s="68"/>
      <c r="O57" s="68"/>
      <c r="V57" s="68"/>
      <c r="W57" s="68"/>
      <c r="X57" s="68"/>
      <c r="Y57" s="68"/>
      <c r="Z57" s="68"/>
    </row>
    <row r="58" spans="1:26" ht="12.75">
      <c r="A58" s="92" t="s">
        <v>10</v>
      </c>
      <c r="B58" s="108">
        <v>32.46154355213973</v>
      </c>
      <c r="C58" s="109">
        <v>62.35</v>
      </c>
      <c r="D58" s="109">
        <v>50.32</v>
      </c>
      <c r="E58" s="109">
        <v>31.59</v>
      </c>
      <c r="F58" s="109">
        <v>36.79</v>
      </c>
      <c r="G58" s="109">
        <v>17.5</v>
      </c>
      <c r="H58" s="108">
        <v>9.09</v>
      </c>
      <c r="I58" s="110" t="s">
        <v>1</v>
      </c>
      <c r="K58" s="68"/>
      <c r="M58" s="68"/>
      <c r="O58" s="68"/>
      <c r="V58" s="68"/>
      <c r="W58" s="68"/>
      <c r="X58" s="68"/>
      <c r="Y58" s="68"/>
      <c r="Z58" s="68"/>
    </row>
    <row r="59" spans="1:26" ht="12.75">
      <c r="A59" s="92" t="s">
        <v>11</v>
      </c>
      <c r="B59" s="111">
        <v>32.646617755961906</v>
      </c>
      <c r="C59" s="109">
        <v>62.4</v>
      </c>
      <c r="D59" s="109">
        <v>50.41</v>
      </c>
      <c r="E59" s="109">
        <v>30.82</v>
      </c>
      <c r="F59" s="109">
        <v>37.09</v>
      </c>
      <c r="G59" s="109">
        <v>18.31</v>
      </c>
      <c r="H59" s="108">
        <v>9.03</v>
      </c>
      <c r="I59" s="110" t="s">
        <v>1</v>
      </c>
      <c r="K59" s="68"/>
      <c r="M59" s="68"/>
      <c r="O59" s="68"/>
      <c r="V59" s="68"/>
      <c r="W59" s="68"/>
      <c r="X59" s="68"/>
      <c r="Y59" s="68"/>
      <c r="Z59" s="68"/>
    </row>
    <row r="60" spans="1:26" ht="12.75">
      <c r="A60" s="92" t="s">
        <v>12</v>
      </c>
      <c r="B60" s="111">
        <v>33.08387798094022</v>
      </c>
      <c r="C60" s="109">
        <v>52.66</v>
      </c>
      <c r="D60" s="109">
        <v>50.34</v>
      </c>
      <c r="E60" s="109">
        <v>32.19</v>
      </c>
      <c r="F60" s="109">
        <v>35.26</v>
      </c>
      <c r="G60" s="109">
        <v>21.86</v>
      </c>
      <c r="H60" s="109">
        <v>7.58</v>
      </c>
      <c r="I60" s="112" t="s">
        <v>1</v>
      </c>
      <c r="K60" s="68"/>
      <c r="M60" s="68"/>
      <c r="O60" s="68"/>
      <c r="V60" s="68"/>
      <c r="W60" s="68"/>
      <c r="X60" s="68"/>
      <c r="Y60" s="68"/>
      <c r="Z60" s="68"/>
    </row>
    <row r="61" spans="1:26" ht="12.75">
      <c r="A61" s="92" t="s">
        <v>13</v>
      </c>
      <c r="B61" s="111">
        <v>32.06319821839711</v>
      </c>
      <c r="C61" s="109">
        <v>53.77</v>
      </c>
      <c r="D61" s="109">
        <v>51.26</v>
      </c>
      <c r="E61" s="109">
        <v>32.71</v>
      </c>
      <c r="F61" s="109">
        <v>33.87</v>
      </c>
      <c r="G61" s="109">
        <v>18.1</v>
      </c>
      <c r="H61" s="109">
        <v>7.83</v>
      </c>
      <c r="I61" s="112" t="s">
        <v>1</v>
      </c>
      <c r="K61" s="68"/>
      <c r="M61" s="68"/>
      <c r="O61" s="68"/>
      <c r="V61" s="68"/>
      <c r="W61" s="68"/>
      <c r="X61" s="68"/>
      <c r="Y61" s="68"/>
      <c r="Z61" s="68"/>
    </row>
    <row r="62" spans="1:26" ht="12.75">
      <c r="A62" s="92" t="s">
        <v>14</v>
      </c>
      <c r="B62" s="111">
        <v>32.52339393975824</v>
      </c>
      <c r="C62" s="109">
        <v>32.78</v>
      </c>
      <c r="D62" s="109">
        <v>48.99</v>
      </c>
      <c r="E62" s="109">
        <v>33.86</v>
      </c>
      <c r="F62" s="109">
        <v>34.41</v>
      </c>
      <c r="G62" s="109">
        <v>18.99</v>
      </c>
      <c r="H62" s="109">
        <v>7.85</v>
      </c>
      <c r="I62" s="112" t="s">
        <v>1</v>
      </c>
      <c r="K62" s="68"/>
      <c r="M62" s="68"/>
      <c r="O62" s="68"/>
      <c r="V62" s="68"/>
      <c r="W62" s="68"/>
      <c r="X62" s="68"/>
      <c r="Y62" s="68"/>
      <c r="Z62" s="68"/>
    </row>
    <row r="63" spans="1:26" ht="12.75">
      <c r="A63" s="92" t="s">
        <v>15</v>
      </c>
      <c r="B63" s="111">
        <v>32.47012956819344</v>
      </c>
      <c r="C63" s="109">
        <v>43.55</v>
      </c>
      <c r="D63" s="109">
        <v>48.59</v>
      </c>
      <c r="E63" s="109">
        <v>33.72</v>
      </c>
      <c r="F63" s="109">
        <v>35.07</v>
      </c>
      <c r="G63" s="109">
        <v>16.25</v>
      </c>
      <c r="H63" s="109">
        <v>7.5</v>
      </c>
      <c r="I63" s="112" t="s">
        <v>1</v>
      </c>
      <c r="K63" s="68"/>
      <c r="M63" s="68"/>
      <c r="O63" s="68"/>
      <c r="V63" s="68"/>
      <c r="W63" s="68"/>
      <c r="X63" s="68"/>
      <c r="Y63" s="68"/>
      <c r="Z63" s="68"/>
    </row>
    <row r="64" spans="1:26" ht="12.75">
      <c r="A64" s="92" t="s">
        <v>16</v>
      </c>
      <c r="B64" s="111">
        <v>36.5956706191853</v>
      </c>
      <c r="C64" s="109">
        <v>30.81</v>
      </c>
      <c r="D64" s="109">
        <v>51.95</v>
      </c>
      <c r="E64" s="109">
        <v>40.32</v>
      </c>
      <c r="F64" s="109">
        <v>44.29</v>
      </c>
      <c r="G64" s="109">
        <v>14.39</v>
      </c>
      <c r="H64" s="109">
        <v>7.58</v>
      </c>
      <c r="I64" s="112" t="s">
        <v>1</v>
      </c>
      <c r="K64" s="68"/>
      <c r="M64" s="68"/>
      <c r="O64" s="68"/>
      <c r="V64" s="68"/>
      <c r="W64" s="68"/>
      <c r="X64" s="68"/>
      <c r="Y64" s="68"/>
      <c r="Z64" s="68"/>
    </row>
    <row r="65" spans="1:26" ht="12.75">
      <c r="A65" s="92" t="s">
        <v>17</v>
      </c>
      <c r="B65" s="111">
        <v>38.356579447987684</v>
      </c>
      <c r="C65" s="109">
        <v>26.59</v>
      </c>
      <c r="D65" s="109">
        <v>49.36</v>
      </c>
      <c r="E65" s="109">
        <v>40.59</v>
      </c>
      <c r="F65" s="109">
        <v>44.86</v>
      </c>
      <c r="G65" s="109">
        <v>21.53</v>
      </c>
      <c r="H65" s="109">
        <v>7.42</v>
      </c>
      <c r="I65" s="112" t="s">
        <v>1</v>
      </c>
      <c r="K65" s="68"/>
      <c r="M65" s="68"/>
      <c r="O65" s="68"/>
      <c r="V65" s="68"/>
      <c r="W65" s="68"/>
      <c r="X65" s="68"/>
      <c r="Y65" s="68"/>
      <c r="Z65" s="68"/>
    </row>
    <row r="66" spans="1:26" ht="12.75">
      <c r="A66" s="92" t="s">
        <v>18</v>
      </c>
      <c r="B66" s="111">
        <v>38.62537290337542</v>
      </c>
      <c r="C66" s="109">
        <v>52.87</v>
      </c>
      <c r="D66" s="109">
        <v>50.53</v>
      </c>
      <c r="E66" s="109">
        <v>41.04</v>
      </c>
      <c r="F66" s="109">
        <v>44.22</v>
      </c>
      <c r="G66" s="109">
        <v>17.6</v>
      </c>
      <c r="H66" s="109">
        <v>8.06</v>
      </c>
      <c r="I66" s="112" t="s">
        <v>1</v>
      </c>
      <c r="K66" s="68"/>
      <c r="M66" s="68"/>
      <c r="O66" s="68"/>
      <c r="V66" s="68"/>
      <c r="W66" s="68"/>
      <c r="X66" s="68"/>
      <c r="Y66" s="68"/>
      <c r="Z66" s="68"/>
    </row>
    <row r="67" spans="1:26" ht="13.5" thickBot="1">
      <c r="A67" s="94" t="s">
        <v>19</v>
      </c>
      <c r="B67" s="113">
        <v>38.66180830503089</v>
      </c>
      <c r="C67" s="114">
        <v>42.15</v>
      </c>
      <c r="D67" s="114">
        <v>50.69</v>
      </c>
      <c r="E67" s="114">
        <v>40.96</v>
      </c>
      <c r="F67" s="114">
        <v>44.73</v>
      </c>
      <c r="G67" s="114">
        <v>17.89</v>
      </c>
      <c r="H67" s="114">
        <v>23.39</v>
      </c>
      <c r="I67" s="115" t="s">
        <v>1</v>
      </c>
      <c r="K67" s="68"/>
      <c r="M67" s="68"/>
      <c r="O67" s="68"/>
      <c r="V67" s="68"/>
      <c r="W67" s="68"/>
      <c r="X67" s="68"/>
      <c r="Y67" s="68"/>
      <c r="Z67" s="68"/>
    </row>
    <row r="68" spans="1:26" ht="12.75">
      <c r="A68" s="86" t="s">
        <v>24</v>
      </c>
      <c r="B68" s="105">
        <v>39.794909225109876</v>
      </c>
      <c r="C68" s="106">
        <v>48.01</v>
      </c>
      <c r="D68" s="106">
        <v>49.51</v>
      </c>
      <c r="E68" s="106">
        <v>42.53</v>
      </c>
      <c r="F68" s="106">
        <v>44.32</v>
      </c>
      <c r="G68" s="106">
        <v>20.89</v>
      </c>
      <c r="H68" s="105">
        <v>7.49</v>
      </c>
      <c r="I68" s="107" t="s">
        <v>1</v>
      </c>
      <c r="K68" s="68"/>
      <c r="M68" s="68"/>
      <c r="O68" s="68"/>
      <c r="V68" s="68"/>
      <c r="W68" s="68"/>
      <c r="X68" s="68"/>
      <c r="Y68" s="68"/>
      <c r="Z68" s="68"/>
    </row>
    <row r="69" spans="1:26" ht="12.75">
      <c r="A69" s="89" t="s">
        <v>9</v>
      </c>
      <c r="B69" s="108">
        <v>39.3996938015261</v>
      </c>
      <c r="C69" s="109">
        <v>31.8</v>
      </c>
      <c r="D69" s="109">
        <v>47.06</v>
      </c>
      <c r="E69" s="109">
        <v>43.02</v>
      </c>
      <c r="F69" s="109">
        <v>43.95</v>
      </c>
      <c r="G69" s="109">
        <v>21.64</v>
      </c>
      <c r="H69" s="108">
        <v>7.57</v>
      </c>
      <c r="I69" s="110" t="s">
        <v>1</v>
      </c>
      <c r="K69" s="68"/>
      <c r="M69" s="68"/>
      <c r="O69" s="68"/>
      <c r="V69" s="68"/>
      <c r="W69" s="68"/>
      <c r="X69" s="68"/>
      <c r="Y69" s="68"/>
      <c r="Z69" s="68"/>
    </row>
    <row r="70" spans="1:26" ht="12.75">
      <c r="A70" s="92" t="s">
        <v>10</v>
      </c>
      <c r="B70" s="108">
        <v>38.311842073129725</v>
      </c>
      <c r="C70" s="109">
        <v>22.06</v>
      </c>
      <c r="D70" s="109">
        <v>43.02</v>
      </c>
      <c r="E70" s="109">
        <v>42.61</v>
      </c>
      <c r="F70" s="109">
        <v>44.27</v>
      </c>
      <c r="G70" s="109">
        <v>21.53</v>
      </c>
      <c r="H70" s="108">
        <v>7.47</v>
      </c>
      <c r="I70" s="110" t="s">
        <v>1</v>
      </c>
      <c r="K70" s="68"/>
      <c r="M70" s="68"/>
      <c r="O70" s="68"/>
      <c r="V70" s="68"/>
      <c r="W70" s="68"/>
      <c r="X70" s="68"/>
      <c r="Y70" s="68"/>
      <c r="Z70" s="68"/>
    </row>
    <row r="71" spans="1:26" ht="12.75">
      <c r="A71" s="92" t="s">
        <v>11</v>
      </c>
      <c r="B71" s="111">
        <v>37.6621123030323</v>
      </c>
      <c r="C71" s="109">
        <v>20.08</v>
      </c>
      <c r="D71" s="109">
        <v>41.36</v>
      </c>
      <c r="E71" s="109">
        <v>42.26</v>
      </c>
      <c r="F71" s="109">
        <v>42.7</v>
      </c>
      <c r="G71" s="109">
        <v>22.41</v>
      </c>
      <c r="H71" s="108">
        <v>7.82</v>
      </c>
      <c r="I71" s="110" t="s">
        <v>1</v>
      </c>
      <c r="K71" s="68"/>
      <c r="M71" s="68"/>
      <c r="O71" s="68"/>
      <c r="V71" s="68"/>
      <c r="W71" s="68"/>
      <c r="X71" s="68"/>
      <c r="Y71" s="68"/>
      <c r="Z71" s="68"/>
    </row>
    <row r="72" spans="1:26" ht="12.75">
      <c r="A72" s="92" t="s">
        <v>12</v>
      </c>
      <c r="B72" s="111">
        <v>39.28054939063327</v>
      </c>
      <c r="C72" s="109">
        <v>26.04</v>
      </c>
      <c r="D72" s="109">
        <v>41.7</v>
      </c>
      <c r="E72" s="109">
        <v>45.67</v>
      </c>
      <c r="F72" s="109">
        <v>43.01</v>
      </c>
      <c r="G72" s="109">
        <v>23.15</v>
      </c>
      <c r="H72" s="109">
        <v>7.32</v>
      </c>
      <c r="I72" s="112" t="s">
        <v>1</v>
      </c>
      <c r="K72" s="68"/>
      <c r="M72" s="68"/>
      <c r="O72" s="68"/>
      <c r="V72" s="68"/>
      <c r="W72" s="68"/>
      <c r="X72" s="68"/>
      <c r="Y72" s="68"/>
      <c r="Z72" s="68"/>
    </row>
    <row r="73" spans="1:26" ht="12.75">
      <c r="A73" s="92" t="s">
        <v>13</v>
      </c>
      <c r="B73" s="111">
        <v>37.1441429917587</v>
      </c>
      <c r="C73" s="109">
        <v>30.54</v>
      </c>
      <c r="D73" s="109">
        <v>42.51</v>
      </c>
      <c r="E73" s="109">
        <v>43.88</v>
      </c>
      <c r="F73" s="109">
        <v>41.52</v>
      </c>
      <c r="G73" s="109">
        <v>10.3</v>
      </c>
      <c r="H73" s="109">
        <v>0.4</v>
      </c>
      <c r="I73" s="112" t="s">
        <v>1</v>
      </c>
      <c r="K73" s="68"/>
      <c r="M73" s="68"/>
      <c r="O73" s="68"/>
      <c r="V73" s="68"/>
      <c r="W73" s="68"/>
      <c r="X73" s="68"/>
      <c r="Y73" s="68"/>
      <c r="Z73" s="68"/>
    </row>
    <row r="74" spans="1:26" ht="12.75">
      <c r="A74" s="92" t="s">
        <v>14</v>
      </c>
      <c r="B74" s="111">
        <v>35.73079480472094</v>
      </c>
      <c r="C74" s="109">
        <v>32.67</v>
      </c>
      <c r="D74" s="109">
        <v>39.97</v>
      </c>
      <c r="E74" s="109">
        <v>42.58</v>
      </c>
      <c r="F74" s="109">
        <v>38.57</v>
      </c>
      <c r="G74" s="109">
        <v>13.89</v>
      </c>
      <c r="H74" s="109">
        <v>0.4</v>
      </c>
      <c r="I74" s="112" t="s">
        <v>1</v>
      </c>
      <c r="K74" s="68"/>
      <c r="M74" s="68"/>
      <c r="O74" s="68"/>
      <c r="V74" s="68"/>
      <c r="W74" s="68"/>
      <c r="X74" s="68"/>
      <c r="Y74" s="68"/>
      <c r="Z74" s="68"/>
    </row>
    <row r="75" spans="1:26" ht="12.75">
      <c r="A75" s="92" t="s">
        <v>15</v>
      </c>
      <c r="B75" s="111">
        <v>35.15697209320456</v>
      </c>
      <c r="C75" s="109">
        <v>24.95</v>
      </c>
      <c r="D75" s="109">
        <v>41.16</v>
      </c>
      <c r="E75" s="109">
        <v>42.78</v>
      </c>
      <c r="F75" s="109">
        <v>38.25</v>
      </c>
      <c r="G75" s="109">
        <v>14.94</v>
      </c>
      <c r="H75" s="109">
        <v>0.39</v>
      </c>
      <c r="I75" s="112" t="s">
        <v>1</v>
      </c>
      <c r="K75" s="68"/>
      <c r="M75" s="68"/>
      <c r="O75" s="68"/>
      <c r="V75" s="68"/>
      <c r="W75" s="68"/>
      <c r="X75" s="68"/>
      <c r="Y75" s="68"/>
      <c r="Z75" s="68"/>
    </row>
    <row r="76" spans="1:26" ht="12.75">
      <c r="A76" s="92" t="s">
        <v>16</v>
      </c>
      <c r="B76" s="111">
        <v>35.048977098673895</v>
      </c>
      <c r="C76" s="109">
        <v>26.11</v>
      </c>
      <c r="D76" s="109">
        <v>38.93</v>
      </c>
      <c r="E76" s="109">
        <v>42.6</v>
      </c>
      <c r="F76" s="109">
        <v>37.47</v>
      </c>
      <c r="G76" s="109">
        <v>15.32</v>
      </c>
      <c r="H76" s="109">
        <v>0.66</v>
      </c>
      <c r="I76" s="112" t="s">
        <v>1</v>
      </c>
      <c r="K76" s="68"/>
      <c r="M76" s="68"/>
      <c r="O76" s="68"/>
      <c r="V76" s="68"/>
      <c r="W76" s="68"/>
      <c r="X76" s="68"/>
      <c r="Y76" s="68"/>
      <c r="Z76" s="68"/>
    </row>
    <row r="77" spans="1:26" ht="12.75">
      <c r="A77" s="92" t="s">
        <v>17</v>
      </c>
      <c r="B77" s="111">
        <v>35.387621827246996</v>
      </c>
      <c r="C77" s="109">
        <v>30.19</v>
      </c>
      <c r="D77" s="109">
        <v>39.87</v>
      </c>
      <c r="E77" s="109">
        <v>42.66</v>
      </c>
      <c r="F77" s="109">
        <v>37.04</v>
      </c>
      <c r="G77" s="109">
        <v>14.49</v>
      </c>
      <c r="H77" s="109">
        <v>0.66</v>
      </c>
      <c r="I77" s="112" t="s">
        <v>1</v>
      </c>
      <c r="K77" s="68"/>
      <c r="M77" s="68"/>
      <c r="O77" s="68"/>
      <c r="V77" s="68"/>
      <c r="W77" s="68"/>
      <c r="X77" s="68"/>
      <c r="Y77" s="68"/>
      <c r="Z77" s="68"/>
    </row>
    <row r="78" spans="1:26" ht="12.75">
      <c r="A78" s="92" t="s">
        <v>18</v>
      </c>
      <c r="B78" s="111">
        <v>35.367932691645855</v>
      </c>
      <c r="C78" s="109">
        <v>32.9</v>
      </c>
      <c r="D78" s="109">
        <v>43.63</v>
      </c>
      <c r="E78" s="109">
        <v>41.49</v>
      </c>
      <c r="F78" s="109">
        <v>36.52</v>
      </c>
      <c r="G78" s="109">
        <v>13.66</v>
      </c>
      <c r="H78" s="109">
        <v>0.66</v>
      </c>
      <c r="I78" s="112" t="s">
        <v>1</v>
      </c>
      <c r="K78" s="68"/>
      <c r="M78" s="68"/>
      <c r="O78" s="68"/>
      <c r="V78" s="68"/>
      <c r="W78" s="68"/>
      <c r="X78" s="68"/>
      <c r="Y78" s="68"/>
      <c r="Z78" s="68"/>
    </row>
    <row r="79" spans="1:26" ht="13.5" thickBot="1">
      <c r="A79" s="94" t="s">
        <v>19</v>
      </c>
      <c r="B79" s="113">
        <v>33.16751780282225</v>
      </c>
      <c r="C79" s="114">
        <v>20.82</v>
      </c>
      <c r="D79" s="114">
        <v>39.83</v>
      </c>
      <c r="E79" s="114">
        <v>40.4</v>
      </c>
      <c r="F79" s="114">
        <v>34.65</v>
      </c>
      <c r="G79" s="114">
        <v>13.99</v>
      </c>
      <c r="H79" s="114">
        <v>0.66</v>
      </c>
      <c r="I79" s="115" t="s">
        <v>1</v>
      </c>
      <c r="K79" s="68"/>
      <c r="M79" s="68"/>
      <c r="O79" s="68"/>
      <c r="V79" s="68"/>
      <c r="W79" s="68"/>
      <c r="X79" s="68"/>
      <c r="Y79" s="68"/>
      <c r="Z79" s="68"/>
    </row>
    <row r="80" spans="1:26" ht="12.75">
      <c r="A80" s="86" t="s">
        <v>25</v>
      </c>
      <c r="B80" s="105">
        <v>33.72525804580602</v>
      </c>
      <c r="C80" s="106">
        <v>20.23</v>
      </c>
      <c r="D80" s="106">
        <v>39.4</v>
      </c>
      <c r="E80" s="106">
        <v>40.38</v>
      </c>
      <c r="F80" s="106">
        <v>35.74</v>
      </c>
      <c r="G80" s="106">
        <v>14.51</v>
      </c>
      <c r="H80" s="105">
        <v>0.66</v>
      </c>
      <c r="I80" s="107" t="s">
        <v>1</v>
      </c>
      <c r="K80" s="68"/>
      <c r="M80" s="68"/>
      <c r="O80" s="68"/>
      <c r="V80" s="68"/>
      <c r="W80" s="68"/>
      <c r="X80" s="68"/>
      <c r="Y80" s="68"/>
      <c r="Z80" s="68"/>
    </row>
    <row r="81" spans="1:26" ht="12.75">
      <c r="A81" s="89" t="s">
        <v>9</v>
      </c>
      <c r="B81" s="108">
        <v>33.556525080081734</v>
      </c>
      <c r="C81" s="109">
        <v>32.3</v>
      </c>
      <c r="D81" s="109">
        <v>41.3</v>
      </c>
      <c r="E81" s="109">
        <v>40.83</v>
      </c>
      <c r="F81" s="109">
        <v>33.44</v>
      </c>
      <c r="G81" s="109">
        <v>14.1</v>
      </c>
      <c r="H81" s="108">
        <v>0.66</v>
      </c>
      <c r="I81" s="110" t="s">
        <v>1</v>
      </c>
      <c r="K81" s="68"/>
      <c r="M81" s="68"/>
      <c r="O81" s="68"/>
      <c r="V81" s="68"/>
      <c r="W81" s="68"/>
      <c r="X81" s="68"/>
      <c r="Y81" s="68"/>
      <c r="Z81" s="68"/>
    </row>
    <row r="82" spans="1:26" ht="12.75">
      <c r="A82" s="92" t="s">
        <v>10</v>
      </c>
      <c r="B82" s="108">
        <v>30.884493488778855</v>
      </c>
      <c r="C82" s="109">
        <v>15.06</v>
      </c>
      <c r="D82" s="109">
        <v>41.75</v>
      </c>
      <c r="E82" s="109">
        <v>39.39</v>
      </c>
      <c r="F82" s="109">
        <v>33.26</v>
      </c>
      <c r="G82" s="109">
        <v>14.27</v>
      </c>
      <c r="H82" s="108">
        <v>0.66</v>
      </c>
      <c r="I82" s="110" t="s">
        <v>1</v>
      </c>
      <c r="K82" s="68"/>
      <c r="M82" s="68"/>
      <c r="O82" s="68"/>
      <c r="V82" s="68"/>
      <c r="W82" s="68"/>
      <c r="X82" s="68"/>
      <c r="Y82" s="68"/>
      <c r="Z82" s="68"/>
    </row>
    <row r="83" spans="1:26" ht="12.75">
      <c r="A83" s="92" t="s">
        <v>11</v>
      </c>
      <c r="B83" s="111">
        <v>33.20741521489982</v>
      </c>
      <c r="C83" s="109">
        <v>34</v>
      </c>
      <c r="D83" s="109">
        <v>46.44</v>
      </c>
      <c r="E83" s="109">
        <v>39.08</v>
      </c>
      <c r="F83" s="109">
        <v>33.51</v>
      </c>
      <c r="G83" s="109">
        <v>14.59</v>
      </c>
      <c r="H83" s="108">
        <v>0.6</v>
      </c>
      <c r="I83" s="110" t="s">
        <v>1</v>
      </c>
      <c r="K83" s="68"/>
      <c r="M83" s="68"/>
      <c r="O83" s="68"/>
      <c r="V83" s="68"/>
      <c r="W83" s="68"/>
      <c r="X83" s="68"/>
      <c r="Y83" s="68"/>
      <c r="Z83" s="68"/>
    </row>
    <row r="84" spans="1:26" ht="12.75">
      <c r="A84" s="92" t="s">
        <v>12</v>
      </c>
      <c r="B84" s="111">
        <v>29.885928048657032</v>
      </c>
      <c r="C84" s="109">
        <v>3.57</v>
      </c>
      <c r="D84" s="109">
        <v>56.49</v>
      </c>
      <c r="E84" s="109">
        <v>38.45</v>
      </c>
      <c r="F84" s="109">
        <v>33.39</v>
      </c>
      <c r="G84" s="109">
        <v>14.72</v>
      </c>
      <c r="H84" s="109">
        <v>0.6</v>
      </c>
      <c r="I84" s="112" t="s">
        <v>1</v>
      </c>
      <c r="K84" s="68"/>
      <c r="M84" s="68"/>
      <c r="O84" s="68"/>
      <c r="V84" s="68"/>
      <c r="W84" s="68"/>
      <c r="X84" s="68"/>
      <c r="Y84" s="68"/>
      <c r="Z84" s="68"/>
    </row>
    <row r="85" spans="1:26" ht="12.75">
      <c r="A85" s="92" t="s">
        <v>13</v>
      </c>
      <c r="B85" s="111">
        <v>31.927633817685948</v>
      </c>
      <c r="C85" s="109">
        <v>17.73</v>
      </c>
      <c r="D85" s="109">
        <v>52.54</v>
      </c>
      <c r="E85" s="109">
        <v>37.48</v>
      </c>
      <c r="F85" s="109">
        <v>34.01</v>
      </c>
      <c r="G85" s="109">
        <v>14.51</v>
      </c>
      <c r="H85" s="109">
        <v>0.6</v>
      </c>
      <c r="I85" s="112" t="s">
        <v>1</v>
      </c>
      <c r="K85" s="68"/>
      <c r="M85" s="68"/>
      <c r="O85" s="68"/>
      <c r="V85" s="68"/>
      <c r="W85" s="68"/>
      <c r="X85" s="68"/>
      <c r="Y85" s="68"/>
      <c r="Z85" s="68"/>
    </row>
    <row r="86" spans="1:26" ht="12.75">
      <c r="A86" s="92" t="s">
        <v>14</v>
      </c>
      <c r="B86" s="111">
        <v>31.869041759383265</v>
      </c>
      <c r="C86" s="109">
        <v>31.8</v>
      </c>
      <c r="D86" s="109">
        <v>49.71</v>
      </c>
      <c r="E86" s="109">
        <v>38.22</v>
      </c>
      <c r="F86" s="109">
        <v>33.14</v>
      </c>
      <c r="G86" s="109">
        <v>14.36</v>
      </c>
      <c r="H86" s="109">
        <v>0.6</v>
      </c>
      <c r="I86" s="112" t="s">
        <v>1</v>
      </c>
      <c r="K86" s="68"/>
      <c r="M86" s="68"/>
      <c r="O86" s="68"/>
      <c r="V86" s="68"/>
      <c r="W86" s="68"/>
      <c r="X86" s="68"/>
      <c r="Y86" s="68"/>
      <c r="Z86" s="68"/>
    </row>
    <row r="87" spans="1:26" ht="12.75">
      <c r="A87" s="92" t="s">
        <v>15</v>
      </c>
      <c r="B87" s="111">
        <v>31.58040886989649</v>
      </c>
      <c r="C87" s="109">
        <v>31.11</v>
      </c>
      <c r="D87" s="109">
        <v>51.45</v>
      </c>
      <c r="E87" s="109">
        <v>36.76</v>
      </c>
      <c r="F87" s="109">
        <v>32.86</v>
      </c>
      <c r="G87" s="109">
        <v>14.87</v>
      </c>
      <c r="H87" s="109">
        <v>0.6</v>
      </c>
      <c r="I87" s="112" t="s">
        <v>1</v>
      </c>
      <c r="K87" s="68"/>
      <c r="M87" s="68"/>
      <c r="O87" s="68"/>
      <c r="V87" s="68"/>
      <c r="W87" s="68"/>
      <c r="X87" s="68"/>
      <c r="Y87" s="68"/>
      <c r="Z87" s="68"/>
    </row>
    <row r="88" spans="1:26" ht="12.75">
      <c r="A88" s="92" t="s">
        <v>16</v>
      </c>
      <c r="B88" s="111">
        <v>31.621399751599007</v>
      </c>
      <c r="C88" s="109">
        <v>21.53</v>
      </c>
      <c r="D88" s="109">
        <v>49.11</v>
      </c>
      <c r="E88" s="109">
        <v>35.49</v>
      </c>
      <c r="F88" s="109">
        <v>33.02</v>
      </c>
      <c r="G88" s="109">
        <v>22.24</v>
      </c>
      <c r="H88" s="109">
        <v>0.37</v>
      </c>
      <c r="I88" s="112" t="s">
        <v>1</v>
      </c>
      <c r="K88" s="68"/>
      <c r="M88" s="68"/>
      <c r="O88" s="68"/>
      <c r="V88" s="68"/>
      <c r="W88" s="68"/>
      <c r="X88" s="68"/>
      <c r="Y88" s="68"/>
      <c r="Z88" s="68"/>
    </row>
    <row r="89" spans="1:26" ht="12.75">
      <c r="A89" s="92" t="s">
        <v>17</v>
      </c>
      <c r="B89" s="111">
        <v>31.67937143940544</v>
      </c>
      <c r="C89" s="109">
        <v>24.64</v>
      </c>
      <c r="D89" s="109">
        <v>38.06</v>
      </c>
      <c r="E89" s="109">
        <v>35.83</v>
      </c>
      <c r="F89" s="109">
        <v>32.72</v>
      </c>
      <c r="G89" s="109">
        <v>25.81</v>
      </c>
      <c r="H89" s="109">
        <v>0.37</v>
      </c>
      <c r="I89" s="112" t="s">
        <v>1</v>
      </c>
      <c r="K89" s="68"/>
      <c r="M89" s="68"/>
      <c r="O89" s="68"/>
      <c r="V89" s="68"/>
      <c r="W89" s="68"/>
      <c r="X89" s="68"/>
      <c r="Y89" s="68"/>
      <c r="Z89" s="68"/>
    </row>
    <row r="90" spans="1:26" ht="12.75">
      <c r="A90" s="92" t="s">
        <v>18</v>
      </c>
      <c r="B90" s="111">
        <v>32.49190312275033</v>
      </c>
      <c r="C90" s="109">
        <v>28.27</v>
      </c>
      <c r="D90" s="109">
        <v>35.43</v>
      </c>
      <c r="E90" s="109">
        <v>36.01</v>
      </c>
      <c r="F90" s="109">
        <v>33.25</v>
      </c>
      <c r="G90" s="109">
        <v>28.84</v>
      </c>
      <c r="H90" s="109">
        <v>0.37</v>
      </c>
      <c r="I90" s="112" t="s">
        <v>1</v>
      </c>
      <c r="K90" s="68"/>
      <c r="M90" s="68"/>
      <c r="O90" s="68"/>
      <c r="V90" s="68"/>
      <c r="W90" s="68"/>
      <c r="X90" s="68"/>
      <c r="Y90" s="68"/>
      <c r="Z90" s="68"/>
    </row>
    <row r="91" spans="1:26" ht="13.5" thickBot="1">
      <c r="A91" s="94" t="s">
        <v>19</v>
      </c>
      <c r="B91" s="113">
        <v>29.604571984298023</v>
      </c>
      <c r="C91" s="114">
        <v>21.43</v>
      </c>
      <c r="D91" s="114">
        <v>30.16</v>
      </c>
      <c r="E91" s="114">
        <v>35.82</v>
      </c>
      <c r="F91" s="114">
        <v>30.99</v>
      </c>
      <c r="G91" s="114">
        <v>27.03</v>
      </c>
      <c r="H91" s="114">
        <v>0.38</v>
      </c>
      <c r="I91" s="115" t="s">
        <v>1</v>
      </c>
      <c r="K91" s="68"/>
      <c r="M91" s="68"/>
      <c r="O91" s="68"/>
      <c r="V91" s="68"/>
      <c r="W91" s="68"/>
      <c r="X91" s="68"/>
      <c r="Y91" s="68"/>
      <c r="Z91" s="68"/>
    </row>
    <row r="92" spans="1:26" ht="12.75">
      <c r="A92" s="86" t="s">
        <v>26</v>
      </c>
      <c r="B92" s="105">
        <v>29.50160530930602</v>
      </c>
      <c r="C92" s="106">
        <v>18.408257045875335</v>
      </c>
      <c r="D92" s="106">
        <v>30.794631608472315</v>
      </c>
      <c r="E92" s="106">
        <v>33.60202187277005</v>
      </c>
      <c r="F92" s="106">
        <v>31.202242878801684</v>
      </c>
      <c r="G92" s="106">
        <v>27.184288014873967</v>
      </c>
      <c r="H92" s="105">
        <v>0.3753437481715523</v>
      </c>
      <c r="I92" s="107" t="s">
        <v>1</v>
      </c>
      <c r="K92" s="68"/>
      <c r="M92" s="68"/>
      <c r="O92" s="68"/>
      <c r="V92" s="68"/>
      <c r="W92" s="68"/>
      <c r="X92" s="68"/>
      <c r="Y92" s="68"/>
      <c r="Z92" s="68"/>
    </row>
    <row r="93" spans="1:26" ht="12.75">
      <c r="A93" s="89" t="s">
        <v>9</v>
      </c>
      <c r="B93" s="108">
        <v>27.99859379609197</v>
      </c>
      <c r="C93" s="109">
        <v>22.915018300492903</v>
      </c>
      <c r="D93" s="109">
        <v>30.399828189180425</v>
      </c>
      <c r="E93" s="109">
        <v>33.49780196462329</v>
      </c>
      <c r="F93" s="109">
        <v>32.29386547676837</v>
      </c>
      <c r="G93" s="109">
        <v>20.799522550804287</v>
      </c>
      <c r="H93" s="108">
        <v>0.3760216381489975</v>
      </c>
      <c r="I93" s="110" t="s">
        <v>1</v>
      </c>
      <c r="K93" s="68"/>
      <c r="M93" s="68"/>
      <c r="O93" s="68"/>
      <c r="V93" s="68"/>
      <c r="W93" s="68"/>
      <c r="X93" s="68"/>
      <c r="Y93" s="68"/>
      <c r="Z93" s="68"/>
    </row>
    <row r="94" spans="1:26" ht="12.75">
      <c r="A94" s="92" t="s">
        <v>10</v>
      </c>
      <c r="B94" s="108">
        <v>28.01951124344921</v>
      </c>
      <c r="C94" s="109">
        <v>21.866788275647025</v>
      </c>
      <c r="D94" s="109">
        <v>33.32952480701986</v>
      </c>
      <c r="E94" s="109">
        <v>34.61348205316115</v>
      </c>
      <c r="F94" s="109">
        <v>31.06713661016298</v>
      </c>
      <c r="G94" s="109">
        <v>20.979013836769873</v>
      </c>
      <c r="H94" s="108">
        <v>0.35153019023986765</v>
      </c>
      <c r="I94" s="110" t="s">
        <v>1</v>
      </c>
      <c r="K94" s="68"/>
      <c r="M94" s="68"/>
      <c r="O94" s="68"/>
      <c r="V94" s="68"/>
      <c r="W94" s="68"/>
      <c r="X94" s="68"/>
      <c r="Y94" s="68"/>
      <c r="Z94" s="68"/>
    </row>
    <row r="95" spans="1:15" ht="12.75">
      <c r="A95" s="92" t="s">
        <v>11</v>
      </c>
      <c r="B95" s="111">
        <v>27.056222055996173</v>
      </c>
      <c r="C95" s="109">
        <v>28.005292479884172</v>
      </c>
      <c r="D95" s="109">
        <v>29.85752815520168</v>
      </c>
      <c r="E95" s="109">
        <v>28.145861251030265</v>
      </c>
      <c r="F95" s="109">
        <v>28.07309727496513</v>
      </c>
      <c r="G95" s="109">
        <v>23.015021591571053</v>
      </c>
      <c r="H95" s="108">
        <v>5.05702697744525</v>
      </c>
      <c r="I95" s="108">
        <v>24.097883193121586</v>
      </c>
      <c r="K95" s="68"/>
      <c r="M95" s="68"/>
      <c r="O95" s="68"/>
    </row>
    <row r="96" spans="1:15" ht="12.75">
      <c r="A96" s="92" t="s">
        <v>12</v>
      </c>
      <c r="B96" s="111">
        <v>26.88567238085244</v>
      </c>
      <c r="C96" s="109">
        <v>28.88023159934556</v>
      </c>
      <c r="D96" s="109">
        <v>26.54945277355112</v>
      </c>
      <c r="E96" s="109">
        <v>25.27463711992932</v>
      </c>
      <c r="F96" s="109">
        <v>28.524545006104482</v>
      </c>
      <c r="G96" s="109">
        <v>21.88971642201605</v>
      </c>
      <c r="H96" s="109">
        <v>5.218782747324319</v>
      </c>
      <c r="I96" s="109">
        <v>36.0347387086664</v>
      </c>
      <c r="K96" s="68"/>
      <c r="M96" s="68"/>
      <c r="O96" s="68"/>
    </row>
    <row r="97" spans="1:15" ht="12.75">
      <c r="A97" s="92" t="s">
        <v>13</v>
      </c>
      <c r="B97" s="111">
        <v>26.7583646021244</v>
      </c>
      <c r="C97" s="109">
        <v>29.07093271315609</v>
      </c>
      <c r="D97" s="109">
        <v>24.057575612928424</v>
      </c>
      <c r="E97" s="109">
        <v>26.389137718724506</v>
      </c>
      <c r="F97" s="109">
        <v>28.570208984031442</v>
      </c>
      <c r="G97" s="109">
        <v>20.747986332992248</v>
      </c>
      <c r="H97" s="109">
        <v>8.34607687164129</v>
      </c>
      <c r="I97" s="109">
        <v>34.33730765540852</v>
      </c>
      <c r="K97" s="68"/>
      <c r="M97" s="68"/>
      <c r="O97" s="68"/>
    </row>
    <row r="98" spans="1:15" ht="12.75">
      <c r="A98" s="92" t="s">
        <v>14</v>
      </c>
      <c r="B98" s="111">
        <v>26.86200472396533</v>
      </c>
      <c r="C98" s="109">
        <v>24.78444844908004</v>
      </c>
      <c r="D98" s="109">
        <v>25.162808684974546</v>
      </c>
      <c r="E98" s="109">
        <v>27.288458922820517</v>
      </c>
      <c r="F98" s="109">
        <v>28.15159772721748</v>
      </c>
      <c r="G98" s="109">
        <v>18.72938998742376</v>
      </c>
      <c r="H98" s="109">
        <v>11.48036109983515</v>
      </c>
      <c r="I98" s="109">
        <v>34.94726495600156</v>
      </c>
      <c r="K98" s="68"/>
      <c r="M98" s="68"/>
      <c r="O98" s="68"/>
    </row>
    <row r="99" spans="1:15" ht="12.75">
      <c r="A99" s="92" t="s">
        <v>15</v>
      </c>
      <c r="B99" s="111">
        <v>26.34780646944988</v>
      </c>
      <c r="C99" s="109">
        <v>22.17191763041576</v>
      </c>
      <c r="D99" s="109">
        <v>26.61150220439634</v>
      </c>
      <c r="E99" s="109">
        <v>28.158637127882976</v>
      </c>
      <c r="F99" s="109">
        <v>27.36543629201054</v>
      </c>
      <c r="G99" s="109">
        <v>19.27912222671099</v>
      </c>
      <c r="H99" s="109">
        <v>14.142641777981362</v>
      </c>
      <c r="I99" s="109">
        <v>36.429124281079666</v>
      </c>
      <c r="K99" s="68"/>
      <c r="M99" s="68"/>
      <c r="O99" s="68"/>
    </row>
    <row r="100" spans="1:15" ht="12.75">
      <c r="A100" s="92" t="s">
        <v>16</v>
      </c>
      <c r="B100" s="111">
        <v>25.850693140551765</v>
      </c>
      <c r="C100" s="109">
        <v>30.41766875324981</v>
      </c>
      <c r="D100" s="109">
        <v>24.408261106118026</v>
      </c>
      <c r="E100" s="109">
        <v>26.858835921234622</v>
      </c>
      <c r="F100" s="109">
        <v>26.925925921125472</v>
      </c>
      <c r="G100" s="109">
        <v>19.442993861867468</v>
      </c>
      <c r="H100" s="109">
        <v>15.9023698234647</v>
      </c>
      <c r="I100" s="109">
        <v>30.765907895804286</v>
      </c>
      <c r="K100" s="68"/>
      <c r="M100" s="68"/>
      <c r="O100" s="68"/>
    </row>
    <row r="101" spans="1:15" ht="12.75">
      <c r="A101" s="92" t="s">
        <v>17</v>
      </c>
      <c r="B101" s="111">
        <v>25.871000472233987</v>
      </c>
      <c r="C101" s="109">
        <v>25.095508238647717</v>
      </c>
      <c r="D101" s="109">
        <v>27.253849078463855</v>
      </c>
      <c r="E101" s="109">
        <v>25.118358230149827</v>
      </c>
      <c r="F101" s="109">
        <v>28.105272014965472</v>
      </c>
      <c r="G101" s="109">
        <v>20.585493637790265</v>
      </c>
      <c r="H101" s="109">
        <v>17.385550377353045</v>
      </c>
      <c r="I101" s="109">
        <v>30.032015245812786</v>
      </c>
      <c r="K101" s="68"/>
      <c r="M101" s="68"/>
      <c r="O101" s="68"/>
    </row>
    <row r="102" spans="1:15" ht="12.75">
      <c r="A102" s="92" t="s">
        <v>18</v>
      </c>
      <c r="B102" s="111">
        <v>25.068713559815052</v>
      </c>
      <c r="C102" s="109">
        <v>21.03036762237097</v>
      </c>
      <c r="D102" s="109">
        <v>25.1753200132917</v>
      </c>
      <c r="E102" s="109">
        <v>25.731374180841023</v>
      </c>
      <c r="F102" s="109">
        <v>26.589154876869884</v>
      </c>
      <c r="G102" s="109">
        <v>20.921196257827674</v>
      </c>
      <c r="H102" s="109">
        <v>17.524818439316892</v>
      </c>
      <c r="I102" s="109">
        <v>28.488826769463405</v>
      </c>
      <c r="K102" s="68"/>
      <c r="M102" s="68"/>
      <c r="O102" s="68"/>
    </row>
    <row r="103" spans="1:15" ht="13.5" thickBot="1">
      <c r="A103" s="94" t="s">
        <v>19</v>
      </c>
      <c r="B103" s="113">
        <v>25.17134624837923</v>
      </c>
      <c r="C103" s="114">
        <v>30.60744495986307</v>
      </c>
      <c r="D103" s="114">
        <v>23.54345105394744</v>
      </c>
      <c r="E103" s="114">
        <v>24.432748477661974</v>
      </c>
      <c r="F103" s="114">
        <v>27.124251885891052</v>
      </c>
      <c r="G103" s="114">
        <v>20.435059374532166</v>
      </c>
      <c r="H103" s="114">
        <v>18.048415422495296</v>
      </c>
      <c r="I103" s="114">
        <v>29.77675218165529</v>
      </c>
      <c r="K103" s="68"/>
      <c r="M103" s="68"/>
      <c r="O103" s="68"/>
    </row>
    <row r="104" spans="1:15" ht="12.75">
      <c r="A104" s="86" t="s">
        <v>27</v>
      </c>
      <c r="B104" s="105">
        <v>25.220592515171308</v>
      </c>
      <c r="C104" s="106">
        <v>21.79454948385125</v>
      </c>
      <c r="D104" s="106">
        <v>24.39898860151594</v>
      </c>
      <c r="E104" s="106">
        <v>25.805257118405983</v>
      </c>
      <c r="F104" s="106">
        <v>26.91075988342912</v>
      </c>
      <c r="G104" s="106">
        <v>21.100154300685542</v>
      </c>
      <c r="H104" s="105">
        <v>18.280650520844986</v>
      </c>
      <c r="I104" s="105">
        <v>31.610909087883556</v>
      </c>
      <c r="K104" s="68"/>
      <c r="M104" s="68"/>
      <c r="O104" s="68"/>
    </row>
    <row r="105" spans="1:15" ht="12.75">
      <c r="A105" s="89" t="s">
        <v>9</v>
      </c>
      <c r="B105" s="108">
        <v>25.2266350104364</v>
      </c>
      <c r="C105" s="109">
        <v>22.2357583706526</v>
      </c>
      <c r="D105" s="109">
        <v>23.062425247997613</v>
      </c>
      <c r="E105" s="109">
        <v>24.653531894441144</v>
      </c>
      <c r="F105" s="109">
        <v>28.82199872349487</v>
      </c>
      <c r="G105" s="109">
        <v>22.25218724063318</v>
      </c>
      <c r="H105" s="108">
        <v>17.994571689123198</v>
      </c>
      <c r="I105" s="108">
        <v>31.80891809206654</v>
      </c>
      <c r="K105" s="68"/>
      <c r="M105" s="68"/>
      <c r="O105" s="68"/>
    </row>
    <row r="106" spans="1:15" ht="12.75">
      <c r="A106" s="92" t="s">
        <v>10</v>
      </c>
      <c r="B106" s="108">
        <v>24.913930702701883</v>
      </c>
      <c r="C106" s="109">
        <v>23.947650269820542</v>
      </c>
      <c r="D106" s="109">
        <v>21.940014840489347</v>
      </c>
      <c r="E106" s="109">
        <v>25.546623242270083</v>
      </c>
      <c r="F106" s="109">
        <v>27.324539773773356</v>
      </c>
      <c r="G106" s="109">
        <v>21.242189046110646</v>
      </c>
      <c r="H106" s="108">
        <v>18.145487601785913</v>
      </c>
      <c r="I106" s="108">
        <v>31.886578457382186</v>
      </c>
      <c r="K106" s="68"/>
      <c r="M106" s="68"/>
      <c r="O106" s="68"/>
    </row>
    <row r="107" spans="1:15" ht="12.75">
      <c r="A107" s="92" t="s">
        <v>11</v>
      </c>
      <c r="B107" s="111">
        <v>24.502929054763413</v>
      </c>
      <c r="C107" s="109">
        <v>20.349902422002764</v>
      </c>
      <c r="D107" s="109">
        <v>23.309643474301</v>
      </c>
      <c r="E107" s="109">
        <v>25.031313738330482</v>
      </c>
      <c r="F107" s="109">
        <v>26.80505648137039</v>
      </c>
      <c r="G107" s="109">
        <v>21.87132252347912</v>
      </c>
      <c r="H107" s="108">
        <v>18.275879717859414</v>
      </c>
      <c r="I107" s="108">
        <v>29.33312989873307</v>
      </c>
      <c r="K107" s="68"/>
      <c r="M107" s="68"/>
      <c r="O107" s="68"/>
    </row>
    <row r="108" spans="1:15" ht="12.75">
      <c r="A108" s="92" t="s">
        <v>12</v>
      </c>
      <c r="B108" s="111">
        <v>24.311105326285077</v>
      </c>
      <c r="C108" s="109">
        <v>19.42644758387367</v>
      </c>
      <c r="D108" s="109">
        <v>24.113331032979037</v>
      </c>
      <c r="E108" s="109">
        <v>24.212672371645247</v>
      </c>
      <c r="F108" s="109">
        <v>26.75760120900506</v>
      </c>
      <c r="G108" s="109">
        <v>21.497014257041293</v>
      </c>
      <c r="H108" s="109">
        <v>18.35975705167799</v>
      </c>
      <c r="I108" s="109">
        <v>31.84618559562345</v>
      </c>
      <c r="K108" s="68"/>
      <c r="M108" s="68"/>
      <c r="O108" s="68"/>
    </row>
    <row r="109" spans="1:15" ht="12.75">
      <c r="A109" s="92" t="s">
        <v>13</v>
      </c>
      <c r="B109" s="111">
        <v>24.15711178634921</v>
      </c>
      <c r="C109" s="109">
        <v>24.88486224166162</v>
      </c>
      <c r="D109" s="109">
        <v>22.42218703262402</v>
      </c>
      <c r="E109" s="109">
        <v>22.8530365464885</v>
      </c>
      <c r="F109" s="109">
        <v>26.728135369399094</v>
      </c>
      <c r="G109" s="109">
        <v>21.904484049916515</v>
      </c>
      <c r="H109" s="109">
        <v>18.75270716913814</v>
      </c>
      <c r="I109" s="109">
        <v>27.311910857790558</v>
      </c>
      <c r="K109" s="68"/>
      <c r="M109" s="68"/>
      <c r="O109" s="68"/>
    </row>
    <row r="110" spans="1:15" ht="12.75">
      <c r="A110" s="92" t="s">
        <v>14</v>
      </c>
      <c r="B110" s="111">
        <v>24.20329217864282</v>
      </c>
      <c r="C110" s="109">
        <v>21.020586518976625</v>
      </c>
      <c r="D110" s="109">
        <v>22.105897437105348</v>
      </c>
      <c r="E110" s="109">
        <v>25.701311741230803</v>
      </c>
      <c r="F110" s="109">
        <v>26.44054828685042</v>
      </c>
      <c r="G110" s="109">
        <v>22.192072513452786</v>
      </c>
      <c r="H110" s="109">
        <v>18.539852712793767</v>
      </c>
      <c r="I110" s="109">
        <v>25.523633093792867</v>
      </c>
      <c r="K110" s="68"/>
      <c r="M110" s="68"/>
      <c r="O110" s="68"/>
    </row>
    <row r="111" spans="1:15" ht="12.75">
      <c r="A111" s="92" t="s">
        <v>15</v>
      </c>
      <c r="B111" s="111">
        <v>24.300005386702093</v>
      </c>
      <c r="C111" s="109">
        <v>21.81141549317964</v>
      </c>
      <c r="D111" s="109">
        <v>24.12530379761934</v>
      </c>
      <c r="E111" s="109">
        <v>25.899431545533908</v>
      </c>
      <c r="F111" s="109">
        <v>25.51738317418317</v>
      </c>
      <c r="G111" s="109">
        <v>22.91824972763063</v>
      </c>
      <c r="H111" s="109">
        <v>18.54405564776575</v>
      </c>
      <c r="I111" s="109">
        <v>22.37670435022702</v>
      </c>
      <c r="K111" s="68"/>
      <c r="M111" s="68"/>
      <c r="O111" s="68"/>
    </row>
    <row r="112" spans="1:15" ht="12.75">
      <c r="A112" s="92" t="s">
        <v>16</v>
      </c>
      <c r="B112" s="111">
        <v>24.365501759023925</v>
      </c>
      <c r="C112" s="109">
        <v>21.79504178993605</v>
      </c>
      <c r="D112" s="109">
        <v>24.43291888051549</v>
      </c>
      <c r="E112" s="109">
        <v>27.88622643635871</v>
      </c>
      <c r="F112" s="109">
        <v>24.53093266107531</v>
      </c>
      <c r="G112" s="109">
        <v>22.776992087283368</v>
      </c>
      <c r="H112" s="109">
        <v>18.656943603645406</v>
      </c>
      <c r="I112" s="109">
        <v>22.971089757807963</v>
      </c>
      <c r="K112" s="68"/>
      <c r="M112" s="68"/>
      <c r="O112" s="68"/>
    </row>
    <row r="113" spans="1:15" ht="12.75">
      <c r="A113" s="92" t="s">
        <v>17</v>
      </c>
      <c r="B113" s="111">
        <v>24.097472877152896</v>
      </c>
      <c r="C113" s="109">
        <v>26.735877852161863</v>
      </c>
      <c r="D113" s="109">
        <v>24.27164464797665</v>
      </c>
      <c r="E113" s="109">
        <v>24.255190212882002</v>
      </c>
      <c r="F113" s="109">
        <v>24.53366364437154</v>
      </c>
      <c r="G113" s="109">
        <v>22.93751710573902</v>
      </c>
      <c r="H113" s="109">
        <v>18.525146754017605</v>
      </c>
      <c r="I113" s="109">
        <v>24.196023146731644</v>
      </c>
      <c r="K113" s="68"/>
      <c r="M113" s="68"/>
      <c r="O113" s="68"/>
    </row>
    <row r="114" spans="1:15" ht="12.75">
      <c r="A114" s="92" t="s">
        <v>18</v>
      </c>
      <c r="B114" s="111">
        <v>23.935184042086952</v>
      </c>
      <c r="C114" s="109">
        <v>21.778828254894243</v>
      </c>
      <c r="D114" s="109">
        <v>29.779166522141487</v>
      </c>
      <c r="E114" s="109">
        <v>23.009197073743863</v>
      </c>
      <c r="F114" s="109">
        <v>24.61586330705776</v>
      </c>
      <c r="G114" s="109">
        <v>22.878096544125075</v>
      </c>
      <c r="H114" s="109">
        <v>18.27887103729163</v>
      </c>
      <c r="I114" s="109">
        <v>23.108622234364507</v>
      </c>
      <c r="K114" s="68"/>
      <c r="M114" s="68"/>
      <c r="O114" s="68"/>
    </row>
    <row r="115" spans="1:15" ht="13.5" thickBot="1">
      <c r="A115" s="94" t="s">
        <v>19</v>
      </c>
      <c r="B115" s="113">
        <v>24.0806539804182</v>
      </c>
      <c r="C115" s="114">
        <v>29.092475822872956</v>
      </c>
      <c r="D115" s="114">
        <v>27.217350945759126</v>
      </c>
      <c r="E115" s="114">
        <v>22.868428324304954</v>
      </c>
      <c r="F115" s="114">
        <v>24.512406241322257</v>
      </c>
      <c r="G115" s="114">
        <v>22.260254687608143</v>
      </c>
      <c r="H115" s="114">
        <v>18.983931428531776</v>
      </c>
      <c r="I115" s="114">
        <v>23.176581796259715</v>
      </c>
      <c r="K115" s="68"/>
      <c r="M115" s="68"/>
      <c r="O115" s="68"/>
    </row>
    <row r="116" spans="1:15" ht="12.75">
      <c r="A116" s="86" t="s">
        <v>28</v>
      </c>
      <c r="B116" s="105">
        <v>23.914474445395843</v>
      </c>
      <c r="C116" s="106">
        <v>29.45887096613482</v>
      </c>
      <c r="D116" s="106">
        <v>22.64590985351331</v>
      </c>
      <c r="E116" s="106">
        <v>22.750771659694625</v>
      </c>
      <c r="F116" s="106">
        <v>25.93154851067106</v>
      </c>
      <c r="G116" s="106">
        <v>21.96224263784156</v>
      </c>
      <c r="H116" s="105">
        <v>18.783009665503112</v>
      </c>
      <c r="I116" s="105">
        <v>22.96695783182443</v>
      </c>
      <c r="K116" s="68"/>
      <c r="M116" s="68"/>
      <c r="O116" s="68"/>
    </row>
    <row r="117" spans="1:15" ht="12.75">
      <c r="A117" s="89" t="s">
        <v>9</v>
      </c>
      <c r="B117" s="108">
        <v>23.943821469684895</v>
      </c>
      <c r="C117" s="109">
        <v>24.871528255748473</v>
      </c>
      <c r="D117" s="109">
        <v>21.4703188524725</v>
      </c>
      <c r="E117" s="109">
        <v>23.244583385448454</v>
      </c>
      <c r="F117" s="109">
        <v>26.607602255912347</v>
      </c>
      <c r="G117" s="109">
        <v>22.096644013953195</v>
      </c>
      <c r="H117" s="108">
        <v>18.818484581060627</v>
      </c>
      <c r="I117" s="108">
        <v>23.662703946166328</v>
      </c>
      <c r="K117" s="68"/>
      <c r="M117" s="68"/>
      <c r="O117" s="68"/>
    </row>
    <row r="118" spans="1:15" ht="12.75">
      <c r="A118" s="92" t="s">
        <v>10</v>
      </c>
      <c r="B118" s="108">
        <v>23.794592655799114</v>
      </c>
      <c r="C118" s="109">
        <v>19.77616336560928</v>
      </c>
      <c r="D118" s="109">
        <v>22.90466389861914</v>
      </c>
      <c r="E118" s="109">
        <v>23.233333007230595</v>
      </c>
      <c r="F118" s="109">
        <v>26.56958010174443</v>
      </c>
      <c r="G118" s="109">
        <v>22.27919989165849</v>
      </c>
      <c r="H118" s="108">
        <v>18.67559707657485</v>
      </c>
      <c r="I118" s="108">
        <v>23.8661514376729</v>
      </c>
      <c r="K118" s="68"/>
      <c r="M118" s="68"/>
      <c r="O118" s="68"/>
    </row>
    <row r="119" spans="1:15" ht="12.75">
      <c r="A119" s="92" t="s">
        <v>11</v>
      </c>
      <c r="B119" s="111">
        <v>24.051261214197723</v>
      </c>
      <c r="C119" s="109">
        <v>21.9142132084329</v>
      </c>
      <c r="D119" s="109">
        <v>22.31927707786227</v>
      </c>
      <c r="E119" s="109">
        <v>24.6953608012659</v>
      </c>
      <c r="F119" s="109">
        <v>26.49703847556738</v>
      </c>
      <c r="G119" s="109">
        <v>22.417881443663923</v>
      </c>
      <c r="H119" s="108">
        <v>18.672344342311973</v>
      </c>
      <c r="I119" s="108">
        <v>20.931274519488507</v>
      </c>
      <c r="K119" s="68"/>
      <c r="M119" s="68"/>
      <c r="O119" s="68"/>
    </row>
    <row r="120" spans="1:15" ht="12.75">
      <c r="A120" s="92" t="s">
        <v>12</v>
      </c>
      <c r="B120" s="111">
        <v>24.369775526001845</v>
      </c>
      <c r="C120" s="109">
        <v>21.08825378661132</v>
      </c>
      <c r="D120" s="109">
        <v>23.922021449060928</v>
      </c>
      <c r="E120" s="109">
        <v>24.86464454559876</v>
      </c>
      <c r="F120" s="109">
        <v>26.4548412117963</v>
      </c>
      <c r="G120" s="109">
        <v>22.674052552728934</v>
      </c>
      <c r="H120" s="109">
        <v>18.449572646018034</v>
      </c>
      <c r="I120" s="109">
        <v>23.375986700290042</v>
      </c>
      <c r="K120" s="68"/>
      <c r="M120" s="68"/>
      <c r="O120" s="68"/>
    </row>
    <row r="121" spans="1:15" ht="12.75">
      <c r="A121" s="92" t="s">
        <v>13</v>
      </c>
      <c r="B121" s="111">
        <v>24.306195926840182</v>
      </c>
      <c r="C121" s="109">
        <v>19.80482901289519</v>
      </c>
      <c r="D121" s="109">
        <v>24.242481056022275</v>
      </c>
      <c r="E121" s="109">
        <v>24.1041672411612</v>
      </c>
      <c r="F121" s="109">
        <v>26.9443784491837</v>
      </c>
      <c r="G121" s="109">
        <v>23.2528038421648</v>
      </c>
      <c r="H121" s="109">
        <v>17.691657831604154</v>
      </c>
      <c r="I121" s="109">
        <v>23.602942694567652</v>
      </c>
      <c r="K121" s="68"/>
      <c r="M121" s="68"/>
      <c r="O121" s="68"/>
    </row>
    <row r="122" spans="1:15" ht="12.75">
      <c r="A122" s="92" t="s">
        <v>14</v>
      </c>
      <c r="B122" s="111">
        <v>24.35516068848423</v>
      </c>
      <c r="C122" s="109">
        <v>23.24449900019669</v>
      </c>
      <c r="D122" s="109">
        <v>22.10820429474398</v>
      </c>
      <c r="E122" s="109">
        <v>24.501282723058857</v>
      </c>
      <c r="F122" s="109">
        <v>26.265646563414236</v>
      </c>
      <c r="G122" s="109">
        <v>23.140378354938402</v>
      </c>
      <c r="H122" s="109">
        <v>17.445271909904775</v>
      </c>
      <c r="I122" s="109">
        <v>25.327656896754295</v>
      </c>
      <c r="K122" s="68"/>
      <c r="M122" s="68"/>
      <c r="O122" s="68"/>
    </row>
    <row r="123" spans="1:15" ht="12.75">
      <c r="A123" s="92" t="s">
        <v>15</v>
      </c>
      <c r="B123" s="111">
        <v>24.419885506456502</v>
      </c>
      <c r="C123" s="109">
        <v>22.268433341642545</v>
      </c>
      <c r="D123" s="109">
        <v>22.229355296410617</v>
      </c>
      <c r="E123" s="109">
        <v>25.036586687561446</v>
      </c>
      <c r="F123" s="109">
        <v>25.836147242774533</v>
      </c>
      <c r="G123" s="109">
        <v>23.150259861580324</v>
      </c>
      <c r="H123" s="109">
        <v>17.39092924162985</v>
      </c>
      <c r="I123" s="109">
        <v>29.014252715525803</v>
      </c>
      <c r="K123" s="68"/>
      <c r="M123" s="68"/>
      <c r="O123" s="68"/>
    </row>
    <row r="124" spans="1:15" ht="12.75">
      <c r="A124" s="92" t="s">
        <v>16</v>
      </c>
      <c r="B124" s="111">
        <v>24.193848688948677</v>
      </c>
      <c r="C124" s="109">
        <v>19.821780177115688</v>
      </c>
      <c r="D124" s="109">
        <v>23.277428424491543</v>
      </c>
      <c r="E124" s="109">
        <v>25.759642634992844</v>
      </c>
      <c r="F124" s="109">
        <v>25.04225486722694</v>
      </c>
      <c r="G124" s="109">
        <v>23.058226146438276</v>
      </c>
      <c r="H124" s="109">
        <v>16.24899788274653</v>
      </c>
      <c r="I124" s="109">
        <v>28.333729044828733</v>
      </c>
      <c r="K124" s="68"/>
      <c r="M124" s="68"/>
      <c r="O124" s="68"/>
    </row>
    <row r="125" spans="1:15" ht="12.75">
      <c r="A125" s="92" t="s">
        <v>17</v>
      </c>
      <c r="B125" s="111">
        <v>24.253099367106348</v>
      </c>
      <c r="C125" s="109">
        <v>23.11847254707137</v>
      </c>
      <c r="D125" s="109">
        <v>24.659053726884924</v>
      </c>
      <c r="E125" s="109">
        <v>24.376382300881865</v>
      </c>
      <c r="F125" s="109">
        <v>26.14180811855136</v>
      </c>
      <c r="G125" s="109">
        <v>23.04158400274065</v>
      </c>
      <c r="H125" s="109">
        <v>16.54917820259284</v>
      </c>
      <c r="I125" s="109">
        <v>19.570771161921915</v>
      </c>
      <c r="K125" s="68"/>
      <c r="M125" s="68"/>
      <c r="O125" s="68"/>
    </row>
    <row r="126" spans="1:15" ht="12.75">
      <c r="A126" s="92" t="s">
        <v>18</v>
      </c>
      <c r="B126" s="111">
        <v>24.270169338969534</v>
      </c>
      <c r="C126" s="109">
        <v>22.536040289386897</v>
      </c>
      <c r="D126" s="109">
        <v>25.808980280248814</v>
      </c>
      <c r="E126" s="109">
        <v>23.776675338254954</v>
      </c>
      <c r="F126" s="109">
        <v>26.758034952816143</v>
      </c>
      <c r="G126" s="109">
        <v>22.38729431146108</v>
      </c>
      <c r="H126" s="109">
        <v>16.43404077069004</v>
      </c>
      <c r="I126" s="109">
        <v>20.115362503036533</v>
      </c>
      <c r="K126" s="68"/>
      <c r="M126" s="68"/>
      <c r="O126" s="68"/>
    </row>
    <row r="127" spans="1:15" ht="13.5" thickBot="1">
      <c r="A127" s="94" t="s">
        <v>19</v>
      </c>
      <c r="B127" s="113">
        <v>24.879373760776335</v>
      </c>
      <c r="C127" s="114">
        <v>24.847755238366563</v>
      </c>
      <c r="D127" s="114">
        <v>27.54022259435519</v>
      </c>
      <c r="E127" s="114">
        <v>24.090733052556033</v>
      </c>
      <c r="F127" s="114">
        <v>27.252385410354464</v>
      </c>
      <c r="G127" s="114">
        <v>22.23637574067587</v>
      </c>
      <c r="H127" s="114">
        <v>16.36786771177086</v>
      </c>
      <c r="I127" s="114">
        <v>22.971101454266805</v>
      </c>
      <c r="K127" s="68"/>
      <c r="M127" s="68"/>
      <c r="O127" s="68"/>
    </row>
    <row r="128" spans="1:15" ht="12.75">
      <c r="A128" s="98" t="s">
        <v>29</v>
      </c>
      <c r="B128" s="116">
        <v>25.10979893110642</v>
      </c>
      <c r="C128" s="106">
        <v>26.536227663586132</v>
      </c>
      <c r="D128" s="106">
        <v>23.613061221595856</v>
      </c>
      <c r="E128" s="106">
        <v>24.68849874735683</v>
      </c>
      <c r="F128" s="106">
        <v>28.17553820792553</v>
      </c>
      <c r="G128" s="106">
        <v>22.141703721329304</v>
      </c>
      <c r="H128" s="106">
        <v>16.628715552298953</v>
      </c>
      <c r="I128" s="106">
        <v>25.745351793287274</v>
      </c>
      <c r="K128" s="68"/>
      <c r="M128" s="68"/>
      <c r="O128" s="68"/>
    </row>
    <row r="129" spans="1:15" ht="12.75">
      <c r="A129" s="89" t="s">
        <v>9</v>
      </c>
      <c r="B129" s="111">
        <v>25.24462287651631</v>
      </c>
      <c r="C129" s="109">
        <v>26.36963772568151</v>
      </c>
      <c r="D129" s="109">
        <v>22.427594608232877</v>
      </c>
      <c r="E129" s="109">
        <v>25.43367764682296</v>
      </c>
      <c r="F129" s="109">
        <v>28.68622190527349</v>
      </c>
      <c r="G129" s="109">
        <v>22.06710134914691</v>
      </c>
      <c r="H129" s="109">
        <v>16.39012162967903</v>
      </c>
      <c r="I129" s="109">
        <v>26.548180705813728</v>
      </c>
      <c r="K129" s="68"/>
      <c r="M129" s="68"/>
      <c r="O129" s="68"/>
    </row>
    <row r="130" spans="1:15" ht="12.75">
      <c r="A130" s="89" t="s">
        <v>10</v>
      </c>
      <c r="B130" s="111">
        <v>25.130859868558797</v>
      </c>
      <c r="C130" s="109">
        <v>19.570542895331197</v>
      </c>
      <c r="D130" s="109">
        <v>25.273498157419432</v>
      </c>
      <c r="E130" s="109">
        <v>25.92192673388126</v>
      </c>
      <c r="F130" s="109">
        <v>28.450819422574273</v>
      </c>
      <c r="G130" s="109">
        <v>21.75081359066549</v>
      </c>
      <c r="H130" s="109">
        <v>16.834361556670206</v>
      </c>
      <c r="I130" s="109">
        <v>29.021559685135706</v>
      </c>
      <c r="K130" s="68"/>
      <c r="M130" s="68"/>
      <c r="O130" s="68"/>
    </row>
    <row r="131" spans="1:15" ht="12.75">
      <c r="A131" s="89" t="s">
        <v>11</v>
      </c>
      <c r="B131" s="111">
        <v>24.6181862752265</v>
      </c>
      <c r="C131" s="109">
        <v>22.899812396498014</v>
      </c>
      <c r="D131" s="109">
        <v>23.035661205779693</v>
      </c>
      <c r="E131" s="109">
        <v>26.90575553359841</v>
      </c>
      <c r="F131" s="109">
        <v>28.572670716285867</v>
      </c>
      <c r="G131" s="109">
        <v>21.77097517356171</v>
      </c>
      <c r="H131" s="109">
        <v>15.349053189185534</v>
      </c>
      <c r="I131" s="109">
        <v>19.689637882984762</v>
      </c>
      <c r="K131" s="68"/>
      <c r="M131" s="68"/>
      <c r="O131" s="68"/>
    </row>
    <row r="132" spans="1:15" ht="12.75">
      <c r="A132" s="89" t="s">
        <v>12</v>
      </c>
      <c r="B132" s="111">
        <v>24.519126407836477</v>
      </c>
      <c r="C132" s="109">
        <v>25.05346476552438</v>
      </c>
      <c r="D132" s="109">
        <v>23.665688435205368</v>
      </c>
      <c r="E132" s="109">
        <v>26.701372069092663</v>
      </c>
      <c r="F132" s="109">
        <v>27.989528050874824</v>
      </c>
      <c r="G132" s="109">
        <v>22.13216890430533</v>
      </c>
      <c r="H132" s="109">
        <v>15.082106419987038</v>
      </c>
      <c r="I132" s="109">
        <v>19.86332747231469</v>
      </c>
      <c r="K132" s="68"/>
      <c r="M132" s="68"/>
      <c r="O132" s="68"/>
    </row>
    <row r="133" spans="1:15" ht="12.75">
      <c r="A133" s="89" t="s">
        <v>13</v>
      </c>
      <c r="B133" s="111">
        <v>24.52850953169934</v>
      </c>
      <c r="C133" s="109">
        <v>22.19227118482273</v>
      </c>
      <c r="D133" s="109">
        <v>26.571573115926597</v>
      </c>
      <c r="E133" s="109">
        <v>26.61580633555989</v>
      </c>
      <c r="F133" s="109">
        <v>27.18447081884247</v>
      </c>
      <c r="G133" s="109">
        <v>22.683246445458774</v>
      </c>
      <c r="H133" s="109">
        <v>14.827103391273397</v>
      </c>
      <c r="I133" s="109">
        <v>19.862127274774867</v>
      </c>
      <c r="K133" s="68"/>
      <c r="M133" s="68"/>
      <c r="O133" s="68"/>
    </row>
    <row r="134" spans="1:15" ht="12.75">
      <c r="A134" s="89" t="s">
        <v>14</v>
      </c>
      <c r="B134" s="111">
        <v>24.633741220240857</v>
      </c>
      <c r="C134" s="109">
        <v>22.935189265162247</v>
      </c>
      <c r="D134" s="109">
        <v>26.629168378483193</v>
      </c>
      <c r="E134" s="109">
        <v>26.375585523314264</v>
      </c>
      <c r="F134" s="109">
        <v>27.5909084512606</v>
      </c>
      <c r="G134" s="109">
        <v>22.093804844027872</v>
      </c>
      <c r="H134" s="109">
        <v>15.466757949166418</v>
      </c>
      <c r="I134" s="109">
        <v>19.079217385686974</v>
      </c>
      <c r="K134" s="68"/>
      <c r="M134" s="68"/>
      <c r="O134" s="68"/>
    </row>
    <row r="135" spans="1:15" ht="12.75">
      <c r="A135" s="89" t="s">
        <v>15</v>
      </c>
      <c r="B135" s="111">
        <v>24.731015730826986</v>
      </c>
      <c r="C135" s="109">
        <v>25.841323388306005</v>
      </c>
      <c r="D135" s="109">
        <v>24.752976220231904</v>
      </c>
      <c r="E135" s="109">
        <v>28.680062819687965</v>
      </c>
      <c r="F135" s="109">
        <v>27.219727461869937</v>
      </c>
      <c r="G135" s="109">
        <v>22.017464736089433</v>
      </c>
      <c r="H135" s="109">
        <v>14.654988705509238</v>
      </c>
      <c r="I135" s="109">
        <v>19.116555528311846</v>
      </c>
      <c r="K135" s="68"/>
      <c r="M135" s="68"/>
      <c r="O135" s="68"/>
    </row>
    <row r="136" spans="1:15" ht="12.75">
      <c r="A136" s="89" t="s">
        <v>16</v>
      </c>
      <c r="B136" s="111">
        <v>24.49796367724214</v>
      </c>
      <c r="C136" s="109">
        <v>23.983847837254977</v>
      </c>
      <c r="D136" s="109">
        <v>25.686983908774994</v>
      </c>
      <c r="E136" s="109">
        <v>28.5093706598714</v>
      </c>
      <c r="F136" s="109">
        <v>26.872399335729597</v>
      </c>
      <c r="G136" s="109">
        <v>21.474076521100436</v>
      </c>
      <c r="H136" s="109">
        <v>14.576306521223508</v>
      </c>
      <c r="I136" s="109">
        <v>19.473903684162778</v>
      </c>
      <c r="K136" s="68"/>
      <c r="M136" s="68"/>
      <c r="O136" s="68"/>
    </row>
    <row r="137" spans="1:15" ht="12.75">
      <c r="A137" s="89" t="s">
        <v>17</v>
      </c>
      <c r="B137" s="111">
        <v>24.70190620438413</v>
      </c>
      <c r="C137" s="109">
        <v>23.69477752428553</v>
      </c>
      <c r="D137" s="109">
        <v>27.14932495038812</v>
      </c>
      <c r="E137" s="109">
        <v>28.39094126373723</v>
      </c>
      <c r="F137" s="109">
        <v>26.971741455170037</v>
      </c>
      <c r="G137" s="109">
        <v>21.381473009868976</v>
      </c>
      <c r="H137" s="109">
        <v>14.777827363845116</v>
      </c>
      <c r="I137" s="109">
        <v>20.66908671952174</v>
      </c>
      <c r="K137" s="68"/>
      <c r="M137" s="68"/>
      <c r="O137" s="68"/>
    </row>
    <row r="138" spans="1:15" ht="12.75">
      <c r="A138" s="89" t="s">
        <v>18</v>
      </c>
      <c r="B138" s="111">
        <v>24.808565982451096</v>
      </c>
      <c r="C138" s="109">
        <v>26.355169088117794</v>
      </c>
      <c r="D138" s="109">
        <v>28.228116393633066</v>
      </c>
      <c r="E138" s="109">
        <v>26.71305046458386</v>
      </c>
      <c r="F138" s="109">
        <v>27.59505460154707</v>
      </c>
      <c r="G138" s="109">
        <v>21.430065992884206</v>
      </c>
      <c r="H138" s="109">
        <v>14.947956181841544</v>
      </c>
      <c r="I138" s="109">
        <v>19.59121243881536</v>
      </c>
      <c r="K138" s="68"/>
      <c r="M138" s="68"/>
      <c r="O138" s="68"/>
    </row>
    <row r="139" spans="1:15" ht="13.5" thickBot="1">
      <c r="A139" s="100" t="s">
        <v>19</v>
      </c>
      <c r="B139" s="113">
        <v>24.38083075149498</v>
      </c>
      <c r="C139" s="114">
        <v>27.74552297525903</v>
      </c>
      <c r="D139" s="114">
        <v>27.892268133203135</v>
      </c>
      <c r="E139" s="114">
        <v>25.629003839414313</v>
      </c>
      <c r="F139" s="114">
        <v>27.818706622664877</v>
      </c>
      <c r="G139" s="114">
        <v>20.998617231709254</v>
      </c>
      <c r="H139" s="114">
        <v>14.973867422180836</v>
      </c>
      <c r="I139" s="114">
        <v>20.8080987164078</v>
      </c>
      <c r="K139" s="68"/>
      <c r="M139" s="68"/>
      <c r="O139" s="68"/>
    </row>
    <row r="140" spans="1:15" ht="12.75">
      <c r="A140" s="89" t="s">
        <v>30</v>
      </c>
      <c r="B140" s="109">
        <v>20.43977256384977</v>
      </c>
      <c r="C140" s="109">
        <v>23.80217518061037</v>
      </c>
      <c r="D140" s="109">
        <v>23.243862547192936</v>
      </c>
      <c r="E140" s="109">
        <v>25.311922563087805</v>
      </c>
      <c r="F140" s="109">
        <v>24.77505929819434</v>
      </c>
      <c r="G140" s="109">
        <v>17.08370051486289</v>
      </c>
      <c r="H140" s="117">
        <v>15.033577794684629</v>
      </c>
      <c r="I140" s="117">
        <v>21.15941096511101</v>
      </c>
      <c r="K140" s="68"/>
      <c r="M140" s="68"/>
      <c r="O140" s="68"/>
    </row>
    <row r="141" spans="1:15" ht="12.75">
      <c r="A141" s="89" t="s">
        <v>9</v>
      </c>
      <c r="B141" s="111">
        <v>20.40089617147807</v>
      </c>
      <c r="C141" s="109">
        <v>23.227182704501807</v>
      </c>
      <c r="D141" s="109">
        <v>23.89105963901032</v>
      </c>
      <c r="E141" s="109">
        <v>24.908333902018974</v>
      </c>
      <c r="F141" s="109">
        <v>23.888045615353573</v>
      </c>
      <c r="G141" s="109">
        <v>17.486692410314205</v>
      </c>
      <c r="H141" s="109">
        <v>15.036269625548057</v>
      </c>
      <c r="I141" s="109">
        <v>20.99699231469863</v>
      </c>
      <c r="K141" s="68"/>
      <c r="M141" s="68"/>
      <c r="O141" s="68"/>
    </row>
    <row r="142" spans="1:15" ht="12.75">
      <c r="A142" s="89" t="s">
        <v>10</v>
      </c>
      <c r="B142" s="111">
        <v>20.522598799924804</v>
      </c>
      <c r="C142" s="109">
        <v>25.449923233459966</v>
      </c>
      <c r="D142" s="109">
        <v>22.687373145279746</v>
      </c>
      <c r="E142" s="109">
        <v>26.2232767408825</v>
      </c>
      <c r="F142" s="109">
        <v>24.181216974643046</v>
      </c>
      <c r="G142" s="109">
        <v>17.611444679392118</v>
      </c>
      <c r="H142" s="109">
        <v>15.324132571859439</v>
      </c>
      <c r="I142" s="109">
        <v>22.389060362220853</v>
      </c>
      <c r="K142" s="68"/>
      <c r="M142" s="68"/>
      <c r="O142" s="68"/>
    </row>
    <row r="143" spans="1:15" ht="12.75">
      <c r="A143" s="89" t="s">
        <v>11</v>
      </c>
      <c r="B143" s="111">
        <v>20.606454861033345</v>
      </c>
      <c r="C143" s="109">
        <v>22.88969315084725</v>
      </c>
      <c r="D143" s="109">
        <v>24.824422056380296</v>
      </c>
      <c r="E143" s="109">
        <v>25.212509664596197</v>
      </c>
      <c r="F143" s="109">
        <v>24.142488604588433</v>
      </c>
      <c r="G143" s="109">
        <v>17.678249903627155</v>
      </c>
      <c r="H143" s="109">
        <v>15.749120908464905</v>
      </c>
      <c r="I143" s="109">
        <v>23.05768850637743</v>
      </c>
      <c r="K143" s="68"/>
      <c r="M143" s="68"/>
      <c r="O143" s="68"/>
    </row>
    <row r="144" spans="1:15" ht="12.75">
      <c r="A144" s="89" t="s">
        <v>12</v>
      </c>
      <c r="B144" s="111">
        <v>20.590354380428312</v>
      </c>
      <c r="C144" s="109">
        <v>20.508372963427117</v>
      </c>
      <c r="D144" s="109">
        <v>24.04561314832769</v>
      </c>
      <c r="E144" s="109">
        <v>24.013472619783634</v>
      </c>
      <c r="F144" s="109">
        <v>24.488777776000223</v>
      </c>
      <c r="G144" s="109">
        <v>17.941719943899617</v>
      </c>
      <c r="H144" s="109">
        <v>15.808884189527639</v>
      </c>
      <c r="I144" s="109">
        <v>22.625679127420195</v>
      </c>
      <c r="K144" s="68"/>
      <c r="M144" s="68"/>
      <c r="O144" s="68"/>
    </row>
    <row r="145" spans="1:15" ht="12.75">
      <c r="A145" s="89" t="s">
        <v>13</v>
      </c>
      <c r="B145" s="111">
        <v>20.588732665374014</v>
      </c>
      <c r="C145" s="109">
        <v>24.643760807772583</v>
      </c>
      <c r="D145" s="109">
        <v>24.225814385059618</v>
      </c>
      <c r="E145" s="109">
        <v>23.43418061736201</v>
      </c>
      <c r="F145" s="109">
        <v>24.308873690722468</v>
      </c>
      <c r="G145" s="109">
        <v>18.16654794243068</v>
      </c>
      <c r="H145" s="109">
        <v>16.01340030924223</v>
      </c>
      <c r="I145" s="109">
        <v>22.220515914798867</v>
      </c>
      <c r="K145" s="68"/>
      <c r="M145" s="68"/>
      <c r="O145" s="68"/>
    </row>
    <row r="146" spans="1:15" ht="12.75">
      <c r="A146" s="89" t="s">
        <v>14</v>
      </c>
      <c r="B146" s="111">
        <v>20.664783861051582</v>
      </c>
      <c r="C146" s="109">
        <v>23.25810684215761</v>
      </c>
      <c r="D146" s="109">
        <v>24.328943293521913</v>
      </c>
      <c r="E146" s="109">
        <v>24.007726854585634</v>
      </c>
      <c r="F146" s="109">
        <v>24.3980867508693</v>
      </c>
      <c r="G146" s="109">
        <v>18.303582559281903</v>
      </c>
      <c r="H146" s="109">
        <v>16.14016544947266</v>
      </c>
      <c r="I146" s="109">
        <v>22.035415088460265</v>
      </c>
      <c r="K146" s="68"/>
      <c r="M146" s="68"/>
      <c r="O146" s="68"/>
    </row>
    <row r="147" spans="1:15" ht="12.75">
      <c r="A147" s="89" t="s">
        <v>15</v>
      </c>
      <c r="B147" s="111">
        <v>20.609516487311122</v>
      </c>
      <c r="C147" s="109">
        <v>25.519992164831358</v>
      </c>
      <c r="D147" s="109">
        <v>22.44550892968008</v>
      </c>
      <c r="E147" s="109">
        <v>24.352133032665506</v>
      </c>
      <c r="F147" s="109">
        <v>24.106558287578533</v>
      </c>
      <c r="G147" s="109">
        <v>18.419854121864947</v>
      </c>
      <c r="H147" s="109">
        <v>16.22739522308311</v>
      </c>
      <c r="I147" s="109">
        <v>23.052855387171807</v>
      </c>
      <c r="K147" s="68"/>
      <c r="M147" s="68"/>
      <c r="O147" s="68"/>
    </row>
    <row r="148" spans="1:15" ht="12.75">
      <c r="A148" s="89" t="s">
        <v>16</v>
      </c>
      <c r="B148" s="111">
        <v>20.558280725178534</v>
      </c>
      <c r="C148" s="109">
        <v>22.17725629005696</v>
      </c>
      <c r="D148" s="109">
        <v>23.680378511932847</v>
      </c>
      <c r="E148" s="109">
        <v>24.13808626431604</v>
      </c>
      <c r="F148" s="109">
        <v>24.01552325826544</v>
      </c>
      <c r="G148" s="109">
        <v>18.531081568323064</v>
      </c>
      <c r="H148" s="109">
        <v>16.251541329815094</v>
      </c>
      <c r="I148" s="109">
        <v>21.89412611293947</v>
      </c>
      <c r="K148" s="68"/>
      <c r="M148" s="68"/>
      <c r="O148" s="68"/>
    </row>
    <row r="149" spans="1:15" ht="12.75">
      <c r="A149" s="89" t="s">
        <v>17</v>
      </c>
      <c r="B149" s="111">
        <v>20.729490753971273</v>
      </c>
      <c r="C149" s="109">
        <v>21.534475998542522</v>
      </c>
      <c r="D149" s="109">
        <v>24.60003568788499</v>
      </c>
      <c r="E149" s="109">
        <v>23.872448914544172</v>
      </c>
      <c r="F149" s="109">
        <v>24.026853111529825</v>
      </c>
      <c r="G149" s="109">
        <v>18.81994067878155</v>
      </c>
      <c r="H149" s="109">
        <v>16.20654082688786</v>
      </c>
      <c r="I149" s="109">
        <v>23.909357176799055</v>
      </c>
      <c r="K149" s="68"/>
      <c r="M149" s="68"/>
      <c r="O149" s="68"/>
    </row>
    <row r="150" spans="1:15" ht="12.75">
      <c r="A150" s="89" t="s">
        <v>18</v>
      </c>
      <c r="B150" s="111">
        <v>21.06108057906471</v>
      </c>
      <c r="C150" s="109">
        <v>24.961077475615703</v>
      </c>
      <c r="D150" s="109">
        <v>24.43064548647496</v>
      </c>
      <c r="E150" s="109">
        <v>24.629663372716866</v>
      </c>
      <c r="F150" s="109">
        <v>24.29276035820242</v>
      </c>
      <c r="G150" s="109">
        <v>19.025940352618584</v>
      </c>
      <c r="H150" s="109">
        <v>16.304690236556404</v>
      </c>
      <c r="I150" s="109">
        <v>23.671391276433685</v>
      </c>
      <c r="K150" s="68"/>
      <c r="M150" s="68"/>
      <c r="O150" s="68"/>
    </row>
    <row r="151" spans="1:15" ht="13.5" thickBot="1">
      <c r="A151" s="100" t="s">
        <v>19</v>
      </c>
      <c r="B151" s="113">
        <v>21.299179506498053</v>
      </c>
      <c r="C151" s="114">
        <v>23.266847410223875</v>
      </c>
      <c r="D151" s="114">
        <v>24.88971928815093</v>
      </c>
      <c r="E151" s="114">
        <v>24.47476146990653</v>
      </c>
      <c r="F151" s="114">
        <v>24.70930672758667</v>
      </c>
      <c r="G151" s="114">
        <v>19.209577920221793</v>
      </c>
      <c r="H151" s="114">
        <v>16.401977369385296</v>
      </c>
      <c r="I151" s="114">
        <v>22.790128624923355</v>
      </c>
      <c r="K151" s="68"/>
      <c r="M151" s="68"/>
      <c r="O151" s="68"/>
    </row>
    <row r="152" spans="1:15" ht="12.75">
      <c r="A152" s="89" t="s">
        <v>31</v>
      </c>
      <c r="B152" s="111">
        <v>21.35173330757409</v>
      </c>
      <c r="C152" s="109">
        <v>23.886178920367964</v>
      </c>
      <c r="D152" s="109">
        <v>24.796433486245345</v>
      </c>
      <c r="E152" s="109">
        <v>22.958435251967725</v>
      </c>
      <c r="F152" s="109">
        <v>25.3084854162204</v>
      </c>
      <c r="G152" s="109">
        <v>19.267926635861105</v>
      </c>
      <c r="H152" s="109">
        <v>16.441659037900372</v>
      </c>
      <c r="I152" s="109">
        <v>23.017146471561897</v>
      </c>
      <c r="K152" s="68"/>
      <c r="M152" s="68"/>
      <c r="O152" s="68"/>
    </row>
    <row r="153" spans="1:15" ht="12.75">
      <c r="A153" s="89" t="s">
        <v>9</v>
      </c>
      <c r="B153" s="111">
        <v>21.589179835606007</v>
      </c>
      <c r="C153" s="109">
        <v>25.08655494288333</v>
      </c>
      <c r="D153" s="109">
        <v>23.864734734920216</v>
      </c>
      <c r="E153" s="109">
        <v>23.474655469261112</v>
      </c>
      <c r="F153" s="109">
        <v>25.068358498174703</v>
      </c>
      <c r="G153" s="109">
        <v>19.750922299716017</v>
      </c>
      <c r="H153" s="109">
        <v>16.599490737486104</v>
      </c>
      <c r="I153" s="109">
        <v>23.028752071561062</v>
      </c>
      <c r="K153" s="68"/>
      <c r="M153" s="68"/>
      <c r="O153" s="68"/>
    </row>
    <row r="154" spans="1:15" ht="12.75">
      <c r="A154" s="89" t="s">
        <v>10</v>
      </c>
      <c r="B154" s="111">
        <v>22.608867578556815</v>
      </c>
      <c r="C154" s="109">
        <v>24.620280841879232</v>
      </c>
      <c r="D154" s="109">
        <v>23.295062908497773</v>
      </c>
      <c r="E154" s="109">
        <v>23.80759468733074</v>
      </c>
      <c r="F154" s="109">
        <v>25.092135747153065</v>
      </c>
      <c r="G154" s="109">
        <v>21.696980201375474</v>
      </c>
      <c r="H154" s="109">
        <v>17.386780225069344</v>
      </c>
      <c r="I154" s="109">
        <v>23.457062016508928</v>
      </c>
      <c r="K154" s="68"/>
      <c r="M154" s="68"/>
      <c r="O154" s="68"/>
    </row>
    <row r="155" spans="1:15" ht="12.75">
      <c r="A155" s="89" t="s">
        <v>11</v>
      </c>
      <c r="B155" s="111">
        <v>22.6718071815311</v>
      </c>
      <c r="C155" s="109">
        <v>21.78500724636657</v>
      </c>
      <c r="D155" s="109">
        <v>22.000980815521586</v>
      </c>
      <c r="E155" s="109">
        <v>25.272743550988476</v>
      </c>
      <c r="F155" s="109">
        <v>24.830729725962314</v>
      </c>
      <c r="G155" s="109">
        <v>21.98057639331362</v>
      </c>
      <c r="H155" s="109">
        <v>17.597117682255224</v>
      </c>
      <c r="I155" s="109">
        <v>23.42311930532354</v>
      </c>
      <c r="K155" s="68"/>
      <c r="M155" s="68"/>
      <c r="O155" s="68"/>
    </row>
    <row r="156" spans="1:15" ht="12.75">
      <c r="A156" s="89" t="s">
        <v>12</v>
      </c>
      <c r="B156" s="111">
        <v>22.81506708963022</v>
      </c>
      <c r="C156" s="109">
        <v>23.144142066199723</v>
      </c>
      <c r="D156" s="109">
        <v>22.04112952654652</v>
      </c>
      <c r="E156" s="109">
        <v>25.338050988851673</v>
      </c>
      <c r="F156" s="109">
        <v>25.12367026694006</v>
      </c>
      <c r="G156" s="109">
        <v>22.115111538062127</v>
      </c>
      <c r="H156" s="109">
        <v>17.55156768121862</v>
      </c>
      <c r="I156" s="109">
        <v>21.04061942659835</v>
      </c>
      <c r="K156" s="68"/>
      <c r="M156" s="68"/>
      <c r="O156" s="68"/>
    </row>
    <row r="157" spans="1:15" ht="12.75">
      <c r="A157" s="89" t="s">
        <v>13</v>
      </c>
      <c r="B157" s="111">
        <v>23.0322026464299</v>
      </c>
      <c r="C157" s="109">
        <v>19.399184706592596</v>
      </c>
      <c r="D157" s="109">
        <v>24.07724757596228</v>
      </c>
      <c r="E157" s="109">
        <v>25.435489641914117</v>
      </c>
      <c r="F157" s="109">
        <v>25.298690839646337</v>
      </c>
      <c r="G157" s="109">
        <v>22.325356340426772</v>
      </c>
      <c r="H157" s="109">
        <v>17.554693483776255</v>
      </c>
      <c r="I157" s="109">
        <v>24.166094214787844</v>
      </c>
      <c r="K157" s="68"/>
      <c r="M157" s="68"/>
      <c r="O157" s="68"/>
    </row>
    <row r="158" spans="1:15" ht="12.75">
      <c r="A158" s="89" t="s">
        <v>14</v>
      </c>
      <c r="B158" s="111">
        <v>23.26195768150329</v>
      </c>
      <c r="C158" s="109">
        <v>23.731708555116</v>
      </c>
      <c r="D158" s="109">
        <v>24.586478260556376</v>
      </c>
      <c r="E158" s="109">
        <v>25.58459214823696</v>
      </c>
      <c r="F158" s="109">
        <v>25.11753542979629</v>
      </c>
      <c r="G158" s="109">
        <v>22.65053514177537</v>
      </c>
      <c r="H158" s="109">
        <v>17.490677883381384</v>
      </c>
      <c r="I158" s="109">
        <v>24.408710948323833</v>
      </c>
      <c r="K158" s="68"/>
      <c r="M158" s="68"/>
      <c r="O158" s="68"/>
    </row>
    <row r="159" spans="1:15" ht="12.75">
      <c r="A159" s="89" t="s">
        <v>15</v>
      </c>
      <c r="B159" s="111">
        <v>23.37971055987636</v>
      </c>
      <c r="C159" s="109">
        <v>23.07576897095385</v>
      </c>
      <c r="D159" s="109">
        <v>25.111547643384206</v>
      </c>
      <c r="E159" s="109">
        <v>25.407892019037632</v>
      </c>
      <c r="F159" s="109">
        <v>25.43392092045148</v>
      </c>
      <c r="G159" s="109">
        <v>22.86083484820019</v>
      </c>
      <c r="H159" s="109">
        <v>17.652204973109825</v>
      </c>
      <c r="I159" s="109">
        <v>23.457928770976768</v>
      </c>
      <c r="K159" s="68"/>
      <c r="M159" s="68"/>
      <c r="O159" s="68"/>
    </row>
    <row r="160" spans="1:15" ht="12.75">
      <c r="A160" s="89" t="s">
        <v>16</v>
      </c>
      <c r="B160" s="111">
        <v>23.53341407685658</v>
      </c>
      <c r="C160" s="109">
        <v>25.091391037594242</v>
      </c>
      <c r="D160" s="109">
        <v>24.902345984636153</v>
      </c>
      <c r="E160" s="109">
        <v>23.77364534611723</v>
      </c>
      <c r="F160" s="109">
        <v>26.500982942148056</v>
      </c>
      <c r="G160" s="109">
        <v>23.0224912408195</v>
      </c>
      <c r="H160" s="109">
        <v>18.1724030488619</v>
      </c>
      <c r="I160" s="109">
        <v>23.936622350948028</v>
      </c>
      <c r="K160" s="68"/>
      <c r="M160" s="68"/>
      <c r="O160" s="68"/>
    </row>
    <row r="161" spans="1:15" ht="12.75">
      <c r="A161" s="89" t="s">
        <v>17</v>
      </c>
      <c r="B161" s="111">
        <v>23.661470784019702</v>
      </c>
      <c r="C161" s="109">
        <v>25.651975502805065</v>
      </c>
      <c r="D161" s="109">
        <v>24.707348234484098</v>
      </c>
      <c r="E161" s="109">
        <v>23.92665033408145</v>
      </c>
      <c r="F161" s="109">
        <v>26.78185568610823</v>
      </c>
      <c r="G161" s="109">
        <v>23.262516800571316</v>
      </c>
      <c r="H161" s="109">
        <v>18.31617198084469</v>
      </c>
      <c r="I161" s="109">
        <v>22.79042810418552</v>
      </c>
      <c r="K161" s="68"/>
      <c r="M161" s="68"/>
      <c r="O161" s="68"/>
    </row>
    <row r="162" spans="1:15" ht="12.75">
      <c r="A162" s="89" t="s">
        <v>18</v>
      </c>
      <c r="B162" s="111">
        <v>23.778726116979925</v>
      </c>
      <c r="C162" s="109">
        <v>24.343667414863422</v>
      </c>
      <c r="D162" s="109">
        <v>24.570070831502452</v>
      </c>
      <c r="E162" s="109">
        <v>24.417466041864653</v>
      </c>
      <c r="F162" s="109">
        <v>26.260664876516106</v>
      </c>
      <c r="G162" s="109">
        <v>23.58965820976532</v>
      </c>
      <c r="H162" s="109">
        <v>18.29656040364326</v>
      </c>
      <c r="I162" s="109">
        <v>24.29832145179332</v>
      </c>
      <c r="K162" s="68"/>
      <c r="M162" s="68"/>
      <c r="O162" s="68"/>
    </row>
    <row r="163" spans="1:15" ht="13.5" thickBot="1">
      <c r="A163" s="100" t="s">
        <v>19</v>
      </c>
      <c r="B163" s="113">
        <v>23.73902511973971</v>
      </c>
      <c r="C163" s="114">
        <v>25.020120099658413</v>
      </c>
      <c r="D163" s="114">
        <v>23.06965112766184</v>
      </c>
      <c r="E163" s="114">
        <v>25.668851802302164</v>
      </c>
      <c r="F163" s="114">
        <v>26.086333982739372</v>
      </c>
      <c r="G163" s="114">
        <v>23.514542844466032</v>
      </c>
      <c r="H163" s="114">
        <v>18.359409716873238</v>
      </c>
      <c r="I163" s="114">
        <v>23.32608245081484</v>
      </c>
      <c r="K163" s="68"/>
      <c r="M163" s="68"/>
      <c r="O163" s="68"/>
    </row>
    <row r="164" spans="1:15" ht="12.75">
      <c r="A164" s="89" t="s">
        <v>32</v>
      </c>
      <c r="B164" s="111">
        <v>23.813162676912047</v>
      </c>
      <c r="C164" s="109">
        <v>24.379001492593016</v>
      </c>
      <c r="D164" s="109">
        <v>23.272871594244524</v>
      </c>
      <c r="E164" s="109">
        <v>25.527835542414977</v>
      </c>
      <c r="F164" s="109">
        <v>26.17216170400316</v>
      </c>
      <c r="G164" s="109">
        <v>23.664082832599906</v>
      </c>
      <c r="H164" s="109">
        <v>18.478915134580213</v>
      </c>
      <c r="I164" s="109">
        <v>23.52802945110746</v>
      </c>
      <c r="K164" s="68"/>
      <c r="M164" s="68"/>
      <c r="O164" s="68"/>
    </row>
    <row r="165" spans="1:15" ht="12.75">
      <c r="A165" s="89" t="s">
        <v>9</v>
      </c>
      <c r="B165" s="111">
        <v>23.98</v>
      </c>
      <c r="C165" s="109">
        <v>21.46</v>
      </c>
      <c r="D165" s="109">
        <v>25.36</v>
      </c>
      <c r="E165" s="109">
        <v>25.82</v>
      </c>
      <c r="F165" s="109">
        <v>26</v>
      </c>
      <c r="G165" s="109">
        <v>23.93</v>
      </c>
      <c r="H165" s="109">
        <v>18.51</v>
      </c>
      <c r="I165" s="109">
        <v>22.84</v>
      </c>
      <c r="K165" s="68"/>
      <c r="M165" s="68"/>
      <c r="O165" s="68"/>
    </row>
    <row r="166" spans="1:15" ht="12.75">
      <c r="A166" s="89" t="s">
        <v>10</v>
      </c>
      <c r="B166" s="111">
        <v>24.14</v>
      </c>
      <c r="C166" s="109">
        <v>25.11</v>
      </c>
      <c r="D166" s="109">
        <v>25.98</v>
      </c>
      <c r="E166" s="109">
        <v>25.32</v>
      </c>
      <c r="F166" s="109">
        <v>25.65</v>
      </c>
      <c r="G166" s="109">
        <v>24.21</v>
      </c>
      <c r="H166" s="109">
        <v>18.66</v>
      </c>
      <c r="I166" s="109">
        <v>22.6</v>
      </c>
      <c r="K166" s="68"/>
      <c r="M166" s="68"/>
      <c r="O166" s="68"/>
    </row>
    <row r="167" spans="1:15" ht="12.75">
      <c r="A167" s="89" t="s">
        <v>11</v>
      </c>
      <c r="B167" s="111">
        <v>24.18</v>
      </c>
      <c r="C167" s="109">
        <v>23.22</v>
      </c>
      <c r="D167" s="109">
        <v>22.25</v>
      </c>
      <c r="E167" s="109">
        <v>26.79</v>
      </c>
      <c r="F167" s="109">
        <v>25.43</v>
      </c>
      <c r="G167" s="109">
        <v>24.5</v>
      </c>
      <c r="H167" s="109">
        <v>18.78</v>
      </c>
      <c r="I167" s="109">
        <v>22.77</v>
      </c>
      <c r="K167" s="68"/>
      <c r="M167" s="68"/>
      <c r="O167" s="68"/>
    </row>
    <row r="168" spans="1:15" ht="12.75">
      <c r="A168" s="89" t="s">
        <v>12</v>
      </c>
      <c r="B168" s="111">
        <v>24.3007468326755</v>
      </c>
      <c r="C168" s="109">
        <v>23.1</v>
      </c>
      <c r="D168" s="109">
        <v>23.32</v>
      </c>
      <c r="E168" s="109">
        <v>26.24</v>
      </c>
      <c r="F168" s="109">
        <v>25.6</v>
      </c>
      <c r="G168" s="109">
        <v>24.64</v>
      </c>
      <c r="H168" s="109">
        <v>18.87</v>
      </c>
      <c r="I168" s="109">
        <v>23.38</v>
      </c>
      <c r="K168" s="68"/>
      <c r="M168" s="68"/>
      <c r="O168" s="68"/>
    </row>
    <row r="169" spans="1:15" ht="12.75">
      <c r="A169" s="89" t="s">
        <v>13</v>
      </c>
      <c r="B169" s="111">
        <v>24.389898941632318</v>
      </c>
      <c r="C169" s="109">
        <v>20.81</v>
      </c>
      <c r="D169" s="109">
        <v>26.05</v>
      </c>
      <c r="E169" s="109">
        <v>25.77</v>
      </c>
      <c r="F169" s="109">
        <v>25.36</v>
      </c>
      <c r="G169" s="109">
        <v>24.86</v>
      </c>
      <c r="H169" s="109">
        <v>19.04</v>
      </c>
      <c r="I169" s="109">
        <v>23.23</v>
      </c>
      <c r="K169" s="68"/>
      <c r="M169" s="68"/>
      <c r="O169" s="68"/>
    </row>
    <row r="170" spans="1:15" ht="12.75">
      <c r="A170" s="89" t="s">
        <v>14</v>
      </c>
      <c r="B170" s="111">
        <v>24.502420035994547</v>
      </c>
      <c r="C170" s="109">
        <v>25.66</v>
      </c>
      <c r="D170" s="109">
        <v>25.86</v>
      </c>
      <c r="E170" s="109">
        <v>25.48</v>
      </c>
      <c r="F170" s="109">
        <v>25.48</v>
      </c>
      <c r="G170" s="109">
        <v>24.86</v>
      </c>
      <c r="H170" s="109" t="s">
        <v>49</v>
      </c>
      <c r="I170" s="109" t="s">
        <v>50</v>
      </c>
      <c r="K170" s="68"/>
      <c r="M170" s="68"/>
      <c r="O170" s="68"/>
    </row>
    <row r="171" spans="1:15" ht="12.75">
      <c r="A171" s="89" t="s">
        <v>15</v>
      </c>
      <c r="B171" s="111">
        <v>24.679154750113682</v>
      </c>
      <c r="C171" s="109">
        <v>26.06</v>
      </c>
      <c r="D171" s="109">
        <v>25.18</v>
      </c>
      <c r="E171" s="109">
        <v>25.72</v>
      </c>
      <c r="F171" s="109">
        <v>25.66</v>
      </c>
      <c r="G171" s="109">
        <v>25.28</v>
      </c>
      <c r="H171" s="109" t="s">
        <v>51</v>
      </c>
      <c r="I171" s="109" t="s">
        <v>52</v>
      </c>
      <c r="K171" s="68"/>
      <c r="M171" s="68"/>
      <c r="O171" s="68"/>
    </row>
    <row r="172" spans="1:15" ht="12.75">
      <c r="A172" s="89" t="s">
        <v>16</v>
      </c>
      <c r="B172" s="111">
        <v>24.87837024288533</v>
      </c>
      <c r="C172" s="109">
        <v>24.7</v>
      </c>
      <c r="D172" s="109">
        <v>25.15</v>
      </c>
      <c r="E172" s="109">
        <v>24.51</v>
      </c>
      <c r="F172" s="109">
        <v>26.63</v>
      </c>
      <c r="G172" s="109">
        <v>25.48</v>
      </c>
      <c r="H172" s="109">
        <v>19.5</v>
      </c>
      <c r="I172" s="109">
        <v>21.9</v>
      </c>
      <c r="K172" s="68"/>
      <c r="M172" s="68"/>
      <c r="O172" s="68"/>
    </row>
    <row r="173" spans="1:15" ht="12.75">
      <c r="A173" s="89" t="s">
        <v>17</v>
      </c>
      <c r="B173" s="111">
        <v>25.018085466819844</v>
      </c>
      <c r="C173" s="109">
        <v>24.77</v>
      </c>
      <c r="D173" s="109">
        <v>25.21</v>
      </c>
      <c r="E173" s="109">
        <v>24.38</v>
      </c>
      <c r="F173" s="109">
        <v>27.16</v>
      </c>
      <c r="G173" s="109">
        <v>25.64</v>
      </c>
      <c r="H173" s="109">
        <v>19.69</v>
      </c>
      <c r="I173" s="109">
        <v>21.96</v>
      </c>
      <c r="K173" s="68"/>
      <c r="M173" s="68"/>
      <c r="O173" s="68"/>
    </row>
    <row r="174" spans="1:15" ht="12.75">
      <c r="A174" s="89" t="s">
        <v>18</v>
      </c>
      <c r="B174" s="111">
        <v>25.228758266951345</v>
      </c>
      <c r="C174" s="109">
        <v>26.04</v>
      </c>
      <c r="D174" s="109">
        <v>25.27</v>
      </c>
      <c r="E174" s="109">
        <v>25.46</v>
      </c>
      <c r="F174" s="109">
        <v>27.27</v>
      </c>
      <c r="G174" s="109">
        <v>25.63</v>
      </c>
      <c r="H174" s="109">
        <v>19.71</v>
      </c>
      <c r="I174" s="109">
        <v>23.14</v>
      </c>
      <c r="K174" s="68"/>
      <c r="M174" s="68"/>
      <c r="O174" s="68"/>
    </row>
    <row r="175" spans="1:15" ht="13.5" thickBot="1">
      <c r="A175" s="100" t="s">
        <v>19</v>
      </c>
      <c r="B175" s="113">
        <v>25.327920536407248</v>
      </c>
      <c r="C175" s="114">
        <v>24.94</v>
      </c>
      <c r="D175" s="114">
        <v>25.39</v>
      </c>
      <c r="E175" s="114">
        <v>26.1</v>
      </c>
      <c r="F175" s="114">
        <v>27.43</v>
      </c>
      <c r="G175" s="114">
        <v>25.63</v>
      </c>
      <c r="H175" s="114">
        <v>20</v>
      </c>
      <c r="I175" s="114">
        <v>23.4</v>
      </c>
      <c r="K175" s="68"/>
      <c r="M175" s="68"/>
      <c r="O175" s="68"/>
    </row>
    <row r="176" spans="1:15" ht="12.75">
      <c r="A176" s="89" t="s">
        <v>85</v>
      </c>
      <c r="B176" s="111">
        <v>25.07017488209046</v>
      </c>
      <c r="C176" s="109">
        <v>27.14</v>
      </c>
      <c r="D176" s="109">
        <v>26.33</v>
      </c>
      <c r="E176" s="109">
        <v>25.79</v>
      </c>
      <c r="F176" s="109">
        <v>26.47</v>
      </c>
      <c r="G176" s="109">
        <v>25.37</v>
      </c>
      <c r="H176" s="109">
        <v>20.16</v>
      </c>
      <c r="I176" s="109">
        <v>23.79</v>
      </c>
      <c r="K176" s="68"/>
      <c r="M176" s="68"/>
      <c r="O176" s="68"/>
    </row>
    <row r="177" spans="1:9" ht="12.75">
      <c r="A177" s="89" t="s">
        <v>9</v>
      </c>
      <c r="B177" s="111">
        <v>24.98411683602896</v>
      </c>
      <c r="C177" s="109">
        <v>26.97</v>
      </c>
      <c r="D177" s="109">
        <v>23.71</v>
      </c>
      <c r="E177" s="109">
        <v>28.41</v>
      </c>
      <c r="F177" s="109">
        <v>26.44</v>
      </c>
      <c r="G177" s="109">
        <v>25.18</v>
      </c>
      <c r="H177" s="109">
        <v>20.29</v>
      </c>
      <c r="I177" s="109">
        <v>23.06</v>
      </c>
    </row>
    <row r="178" spans="1:9" ht="12.75">
      <c r="A178" s="89" t="s">
        <v>10</v>
      </c>
      <c r="B178" s="111">
        <v>24.562056063247972</v>
      </c>
      <c r="C178" s="109">
        <v>26.63</v>
      </c>
      <c r="D178" s="109">
        <v>23.82</v>
      </c>
      <c r="E178" s="109">
        <v>27.85</v>
      </c>
      <c r="F178" s="109">
        <v>26.04</v>
      </c>
      <c r="G178" s="109">
        <v>24.63</v>
      </c>
      <c r="H178" s="109">
        <v>20.15</v>
      </c>
      <c r="I178" s="109">
        <v>24.18</v>
      </c>
    </row>
    <row r="179" spans="1:9" ht="12.75">
      <c r="A179" s="89" t="str">
        <f aca="true" t="shared" si="0" ref="A179:A185">A167</f>
        <v>April</v>
      </c>
      <c r="B179" s="111">
        <v>24.644601282797893</v>
      </c>
      <c r="C179" s="109">
        <v>20.31</v>
      </c>
      <c r="D179" s="109">
        <v>28.06</v>
      </c>
      <c r="E179" s="109">
        <v>27.16</v>
      </c>
      <c r="F179" s="109">
        <v>26.09</v>
      </c>
      <c r="G179" s="109">
        <v>24.81</v>
      </c>
      <c r="H179" s="109">
        <v>20.16</v>
      </c>
      <c r="I179" s="109">
        <v>24.12</v>
      </c>
    </row>
    <row r="180" spans="1:9" ht="12.75">
      <c r="A180" s="89" t="str">
        <f t="shared" si="0"/>
        <v>May</v>
      </c>
      <c r="B180" s="111">
        <v>24.36916822322452</v>
      </c>
      <c r="C180" s="109">
        <v>28.89</v>
      </c>
      <c r="D180" s="109">
        <v>27.8</v>
      </c>
      <c r="E180" s="109">
        <v>24.23</v>
      </c>
      <c r="F180" s="109">
        <v>25.74</v>
      </c>
      <c r="G180" s="109">
        <v>24.59</v>
      </c>
      <c r="H180" s="109">
        <v>20.15</v>
      </c>
      <c r="I180" s="109">
        <v>23.89</v>
      </c>
    </row>
    <row r="181" spans="1:9" ht="12.75">
      <c r="A181" s="89" t="str">
        <f t="shared" si="0"/>
        <v>June</v>
      </c>
      <c r="B181" s="111">
        <v>24.07110851805117</v>
      </c>
      <c r="C181" s="109">
        <v>28.51</v>
      </c>
      <c r="D181" s="109">
        <v>23.93</v>
      </c>
      <c r="E181" s="109">
        <v>25.52</v>
      </c>
      <c r="F181" s="109">
        <v>25.67</v>
      </c>
      <c r="G181" s="109">
        <v>24.03</v>
      </c>
      <c r="H181" s="109">
        <v>20.21</v>
      </c>
      <c r="I181" s="109">
        <v>24.15</v>
      </c>
    </row>
    <row r="182" spans="1:9" ht="12.75">
      <c r="A182" s="89" t="str">
        <f t="shared" si="0"/>
        <v>July</v>
      </c>
      <c r="B182" s="111">
        <v>23.81550961834897</v>
      </c>
      <c r="C182" s="109">
        <v>28.7857380753716</v>
      </c>
      <c r="D182" s="109">
        <v>23.422110760929698</v>
      </c>
      <c r="E182" s="109">
        <v>25.688975279519102</v>
      </c>
      <c r="F182" s="109">
        <v>25.55835252306284</v>
      </c>
      <c r="G182" s="109">
        <v>23.609268253560376</v>
      </c>
      <c r="H182" s="109">
        <v>20.206552253824494</v>
      </c>
      <c r="I182" s="109">
        <v>25.667929270208</v>
      </c>
    </row>
    <row r="183" spans="1:9" ht="12.75">
      <c r="A183" s="89" t="str">
        <f t="shared" si="0"/>
        <v>August</v>
      </c>
      <c r="B183" s="111">
        <v>23.494429419046018</v>
      </c>
      <c r="C183" s="109">
        <v>22.73</v>
      </c>
      <c r="D183" s="109">
        <v>23.55</v>
      </c>
      <c r="E183" s="109">
        <v>26.86</v>
      </c>
      <c r="F183" s="109">
        <v>25.43</v>
      </c>
      <c r="G183" s="109">
        <v>23.21</v>
      </c>
      <c r="H183" s="109">
        <v>19.47</v>
      </c>
      <c r="I183" s="109">
        <v>26.13</v>
      </c>
    </row>
    <row r="184" spans="1:9" ht="12.75">
      <c r="A184" s="89" t="str">
        <f t="shared" si="0"/>
        <v>September</v>
      </c>
      <c r="B184" s="111">
        <v>23.427319910018685</v>
      </c>
      <c r="C184" s="109">
        <v>27.31</v>
      </c>
      <c r="D184" s="109">
        <v>24.41</v>
      </c>
      <c r="E184" s="109">
        <v>24.68</v>
      </c>
      <c r="F184" s="109">
        <v>25.85</v>
      </c>
      <c r="G184" s="109">
        <v>23.07</v>
      </c>
      <c r="H184" s="109">
        <v>20.2</v>
      </c>
      <c r="I184" s="109">
        <v>23.32</v>
      </c>
    </row>
    <row r="185" spans="1:9" ht="12.75">
      <c r="A185" s="89" t="str">
        <f t="shared" si="0"/>
        <v>October</v>
      </c>
      <c r="B185" s="111">
        <v>23.153888340669223</v>
      </c>
      <c r="C185" s="109">
        <v>23.19</v>
      </c>
      <c r="D185" s="109">
        <v>27.02</v>
      </c>
      <c r="E185" s="109">
        <v>24.2</v>
      </c>
      <c r="F185" s="109">
        <v>25.94</v>
      </c>
      <c r="G185" s="109">
        <v>22.79</v>
      </c>
      <c r="H185" s="109">
        <v>19.95</v>
      </c>
      <c r="I185" s="109">
        <v>22.58</v>
      </c>
    </row>
    <row r="186" spans="1:9" ht="12.75">
      <c r="A186" s="89" t="s">
        <v>86</v>
      </c>
      <c r="B186" s="111">
        <v>23.05238005126407</v>
      </c>
      <c r="C186" s="109">
        <v>29.52</v>
      </c>
      <c r="D186" s="109">
        <v>26.35</v>
      </c>
      <c r="E186" s="109">
        <v>24.29</v>
      </c>
      <c r="F186" s="109">
        <v>26.36</v>
      </c>
      <c r="G186" s="109">
        <v>22.63</v>
      </c>
      <c r="H186" s="109">
        <v>19.84</v>
      </c>
      <c r="I186" s="109">
        <v>20.13</v>
      </c>
    </row>
    <row r="187" spans="1:15" ht="13.5" thickBot="1">
      <c r="A187" s="100" t="s">
        <v>19</v>
      </c>
      <c r="B187" s="113">
        <v>22.89</v>
      </c>
      <c r="C187" s="114">
        <v>27.16</v>
      </c>
      <c r="D187" s="114">
        <v>25.3</v>
      </c>
      <c r="E187" s="114">
        <v>25.91</v>
      </c>
      <c r="F187" s="114">
        <v>25.92</v>
      </c>
      <c r="G187" s="114">
        <v>22.51</v>
      </c>
      <c r="H187" s="114">
        <v>19.52</v>
      </c>
      <c r="I187" s="114">
        <v>17.08</v>
      </c>
      <c r="K187" s="68"/>
      <c r="M187" s="68"/>
      <c r="O187" s="68"/>
    </row>
    <row r="188" spans="1:15" ht="12.75">
      <c r="A188" s="89" t="s">
        <v>88</v>
      </c>
      <c r="B188" s="111">
        <v>22.809205343410248</v>
      </c>
      <c r="C188" s="109">
        <v>27.01</v>
      </c>
      <c r="D188" s="109">
        <v>25.01</v>
      </c>
      <c r="E188" s="109">
        <v>26.52</v>
      </c>
      <c r="F188" s="109">
        <v>25.9</v>
      </c>
      <c r="G188" s="109">
        <v>22.39</v>
      </c>
      <c r="H188" s="109">
        <v>19.42</v>
      </c>
      <c r="I188" s="109">
        <v>16.76</v>
      </c>
      <c r="K188" s="68"/>
      <c r="M188" s="68"/>
      <c r="O188" s="68"/>
    </row>
    <row r="189" spans="1:9" ht="12.75">
      <c r="A189" s="89" t="str">
        <f aca="true" t="shared" si="1" ref="A189:A197">A177</f>
        <v>February</v>
      </c>
      <c r="B189" s="111">
        <v>22.626299700841606</v>
      </c>
      <c r="C189" s="109">
        <v>25.11</v>
      </c>
      <c r="D189" s="109">
        <v>25.06</v>
      </c>
      <c r="E189" s="109">
        <v>26.62</v>
      </c>
      <c r="F189" s="109">
        <v>26.02</v>
      </c>
      <c r="G189" s="109">
        <v>22</v>
      </c>
      <c r="H189" s="109">
        <v>19.41</v>
      </c>
      <c r="I189" s="109">
        <v>16.93</v>
      </c>
    </row>
    <row r="190" spans="1:9" ht="12.75">
      <c r="A190" s="89" t="str">
        <f t="shared" si="1"/>
        <v>March</v>
      </c>
      <c r="B190" s="111">
        <v>22.528730591878</v>
      </c>
      <c r="C190" s="109">
        <v>27.36</v>
      </c>
      <c r="D190" s="109">
        <v>25.32</v>
      </c>
      <c r="E190" s="109">
        <v>26.85</v>
      </c>
      <c r="F190" s="109">
        <v>25.24</v>
      </c>
      <c r="G190" s="109">
        <v>21.86</v>
      </c>
      <c r="H190" s="109">
        <v>19.48</v>
      </c>
      <c r="I190" s="109">
        <v>20.95</v>
      </c>
    </row>
    <row r="191" spans="1:9" ht="12.75">
      <c r="A191" s="89" t="str">
        <f t="shared" si="1"/>
        <v>April</v>
      </c>
      <c r="B191" s="111">
        <v>22.07559397992607</v>
      </c>
      <c r="C191" s="109">
        <v>25.19</v>
      </c>
      <c r="D191" s="109">
        <v>27.34</v>
      </c>
      <c r="E191" s="109">
        <v>26.67</v>
      </c>
      <c r="F191" s="109">
        <v>23.27</v>
      </c>
      <c r="G191" s="109">
        <v>21.85</v>
      </c>
      <c r="H191" s="109">
        <v>19.14</v>
      </c>
      <c r="I191" s="109">
        <v>21.11</v>
      </c>
    </row>
    <row r="192" spans="1:9" ht="12.75">
      <c r="A192" s="89" t="str">
        <f t="shared" si="1"/>
        <v>May</v>
      </c>
      <c r="B192" s="111">
        <v>22.03030794104613</v>
      </c>
      <c r="C192" s="109">
        <v>28.95</v>
      </c>
      <c r="D192" s="109">
        <v>26.26</v>
      </c>
      <c r="E192" s="109">
        <v>26.31</v>
      </c>
      <c r="F192" s="109">
        <v>23.04</v>
      </c>
      <c r="G192" s="109">
        <v>21.74</v>
      </c>
      <c r="H192" s="109">
        <v>19.2</v>
      </c>
      <c r="I192" s="109">
        <v>23.06</v>
      </c>
    </row>
    <row r="193" spans="1:9" ht="12.75">
      <c r="A193" s="89" t="str">
        <f t="shared" si="1"/>
        <v>June</v>
      </c>
      <c r="B193" s="111">
        <v>22.052546735761382</v>
      </c>
      <c r="C193" s="109">
        <v>28.94</v>
      </c>
      <c r="D193" s="109">
        <v>26.06</v>
      </c>
      <c r="E193" s="109">
        <v>26.52</v>
      </c>
      <c r="F193" s="109">
        <v>23.03</v>
      </c>
      <c r="G193" s="109">
        <v>21.8</v>
      </c>
      <c r="H193" s="109">
        <v>19.22</v>
      </c>
      <c r="I193" s="109">
        <v>22.69</v>
      </c>
    </row>
    <row r="194" spans="1:9" ht="12.75">
      <c r="A194" s="89" t="str">
        <f t="shared" si="1"/>
        <v>July</v>
      </c>
      <c r="B194" s="111">
        <v>22.092989542352157</v>
      </c>
      <c r="C194" s="109">
        <v>25.85</v>
      </c>
      <c r="D194" s="109">
        <v>26.26</v>
      </c>
      <c r="E194" s="109">
        <v>26.06</v>
      </c>
      <c r="F194" s="109">
        <v>23.18</v>
      </c>
      <c r="G194" s="109">
        <v>21.85</v>
      </c>
      <c r="H194" s="109">
        <v>19.13</v>
      </c>
      <c r="I194" s="109">
        <v>24.6</v>
      </c>
    </row>
    <row r="195" spans="1:9" ht="12.75">
      <c r="A195" s="89" t="str">
        <f t="shared" si="1"/>
        <v>August</v>
      </c>
      <c r="B195" s="111">
        <v>22.26</v>
      </c>
      <c r="C195" s="109">
        <v>27.02</v>
      </c>
      <c r="D195" s="109">
        <v>25.56</v>
      </c>
      <c r="E195" s="109">
        <v>24</v>
      </c>
      <c r="F195" s="109">
        <v>23.91</v>
      </c>
      <c r="G195" s="109">
        <v>22.2</v>
      </c>
      <c r="H195" s="109">
        <v>18.91</v>
      </c>
      <c r="I195" s="109">
        <v>24.15</v>
      </c>
    </row>
    <row r="196" spans="1:9" ht="12.75">
      <c r="A196" s="89" t="str">
        <f t="shared" si="1"/>
        <v>September</v>
      </c>
      <c r="B196" s="111">
        <v>22.187393827825016</v>
      </c>
      <c r="C196" s="109">
        <v>26.96</v>
      </c>
      <c r="D196" s="109">
        <v>25.89</v>
      </c>
      <c r="E196" s="109">
        <v>20.62</v>
      </c>
      <c r="F196" s="109">
        <v>25.61</v>
      </c>
      <c r="G196" s="109">
        <v>22.27</v>
      </c>
      <c r="H196" s="109">
        <v>18.56</v>
      </c>
      <c r="I196" s="109">
        <v>22.75</v>
      </c>
    </row>
    <row r="197" spans="1:9" ht="12.75">
      <c r="A197" s="89" t="str">
        <f t="shared" si="1"/>
        <v>October</v>
      </c>
      <c r="B197" s="111">
        <v>22.281235368016056</v>
      </c>
      <c r="C197" s="109">
        <v>26.93</v>
      </c>
      <c r="D197" s="109">
        <v>25.34</v>
      </c>
      <c r="E197" s="109">
        <v>20.77</v>
      </c>
      <c r="F197" s="109">
        <v>26.29</v>
      </c>
      <c r="G197" s="109">
        <v>22.3</v>
      </c>
      <c r="H197" s="109">
        <v>18.45</v>
      </c>
      <c r="I197" s="109">
        <v>23.44</v>
      </c>
    </row>
    <row r="198" spans="1:9" ht="12.75">
      <c r="A198" s="89" t="s">
        <v>89</v>
      </c>
      <c r="B198" s="111">
        <v>22.28403091928905</v>
      </c>
      <c r="C198" s="109">
        <v>27.87</v>
      </c>
      <c r="D198" s="109">
        <v>22.24</v>
      </c>
      <c r="E198" s="109">
        <v>21.7</v>
      </c>
      <c r="F198" s="109">
        <v>26.22</v>
      </c>
      <c r="G198" s="109">
        <v>22.33</v>
      </c>
      <c r="H198" s="109">
        <v>18.4</v>
      </c>
      <c r="I198" s="109">
        <v>23.62</v>
      </c>
    </row>
    <row r="199" spans="1:15" ht="13.5" thickBot="1">
      <c r="A199" s="100" t="s">
        <v>19</v>
      </c>
      <c r="B199" s="113">
        <v>22.380154963493016</v>
      </c>
      <c r="C199" s="114">
        <v>25.85</v>
      </c>
      <c r="D199" s="114">
        <v>18.94</v>
      </c>
      <c r="E199" s="114">
        <v>24.56</v>
      </c>
      <c r="F199" s="114">
        <v>26.76</v>
      </c>
      <c r="G199" s="114">
        <v>22.34</v>
      </c>
      <c r="H199" s="114">
        <v>18.41</v>
      </c>
      <c r="I199" s="114">
        <v>22.35</v>
      </c>
      <c r="K199" s="68"/>
      <c r="M199" s="68"/>
      <c r="O199" s="68"/>
    </row>
    <row r="200" spans="1:15" ht="12.75">
      <c r="A200" s="89" t="s">
        <v>90</v>
      </c>
      <c r="B200" s="111">
        <v>22.491054669722935</v>
      </c>
      <c r="C200" s="109">
        <v>23.38</v>
      </c>
      <c r="D200" s="109">
        <v>19.79</v>
      </c>
      <c r="E200" s="109">
        <v>25.87</v>
      </c>
      <c r="F200" s="109">
        <v>26.85</v>
      </c>
      <c r="G200" s="109">
        <v>22.32</v>
      </c>
      <c r="H200" s="109">
        <v>18.35</v>
      </c>
      <c r="I200" s="109">
        <v>24.12</v>
      </c>
      <c r="K200" s="68"/>
      <c r="M200" s="68"/>
      <c r="O200" s="68"/>
    </row>
    <row r="201" spans="1:9" ht="12.75">
      <c r="A201" s="89" t="str">
        <f aca="true" t="shared" si="2" ref="A201:A211">A189</f>
        <v>February</v>
      </c>
      <c r="B201" s="111">
        <v>22.19471700232244</v>
      </c>
      <c r="C201" s="109">
        <v>22.72</v>
      </c>
      <c r="D201" s="109">
        <v>23.24</v>
      </c>
      <c r="E201" s="109">
        <v>25.6</v>
      </c>
      <c r="F201" s="109">
        <v>26.01</v>
      </c>
      <c r="G201" s="109">
        <v>21.81</v>
      </c>
      <c r="H201" s="109">
        <v>18.32</v>
      </c>
      <c r="I201" s="109">
        <v>24.56</v>
      </c>
    </row>
    <row r="202" spans="1:9" ht="12.75">
      <c r="A202" s="89" t="str">
        <f t="shared" si="2"/>
        <v>March</v>
      </c>
      <c r="B202" s="111">
        <v>21.897804260578464</v>
      </c>
      <c r="C202" s="109">
        <v>23.5</v>
      </c>
      <c r="D202" s="109">
        <v>24.45</v>
      </c>
      <c r="E202" s="109">
        <v>26.2</v>
      </c>
      <c r="F202" s="109">
        <v>24.55</v>
      </c>
      <c r="G202" s="109">
        <v>21.59</v>
      </c>
      <c r="H202" s="109">
        <v>18.2</v>
      </c>
      <c r="I202" s="109">
        <v>24.69</v>
      </c>
    </row>
    <row r="203" spans="1:9" ht="12.75">
      <c r="A203" s="89" t="str">
        <f t="shared" si="2"/>
        <v>April</v>
      </c>
      <c r="B203" s="111">
        <v>21.857073006194724</v>
      </c>
      <c r="C203" s="109">
        <v>26.92</v>
      </c>
      <c r="D203" s="109">
        <v>24.63</v>
      </c>
      <c r="E203" s="109">
        <v>25.84</v>
      </c>
      <c r="F203" s="109">
        <v>24.08</v>
      </c>
      <c r="G203" s="109">
        <v>21.62</v>
      </c>
      <c r="H203" s="109">
        <v>18.16</v>
      </c>
      <c r="I203" s="109">
        <v>25.14</v>
      </c>
    </row>
    <row r="204" spans="1:9" ht="12.75">
      <c r="A204" s="89" t="str">
        <f t="shared" si="2"/>
        <v>May</v>
      </c>
      <c r="B204" s="111">
        <v>21.787073349014392</v>
      </c>
      <c r="C204" s="109">
        <v>22.96</v>
      </c>
      <c r="D204" s="109">
        <v>23.38</v>
      </c>
      <c r="E204" s="109">
        <v>27.16</v>
      </c>
      <c r="F204" s="109">
        <v>23.74</v>
      </c>
      <c r="G204" s="109">
        <v>21.58</v>
      </c>
      <c r="H204" s="109">
        <v>18.2</v>
      </c>
      <c r="I204" s="109">
        <v>25.85</v>
      </c>
    </row>
    <row r="205" spans="1:9" ht="12.75">
      <c r="A205" s="89" t="str">
        <f t="shared" si="2"/>
        <v>June</v>
      </c>
      <c r="B205" s="111">
        <v>21.81397266650179</v>
      </c>
      <c r="C205" s="109">
        <v>24.89</v>
      </c>
      <c r="D205" s="109">
        <v>23.22</v>
      </c>
      <c r="E205" s="109">
        <v>27.24</v>
      </c>
      <c r="F205" s="109">
        <v>23.24</v>
      </c>
      <c r="G205" s="109">
        <v>21.65</v>
      </c>
      <c r="H205" s="109">
        <v>18.4</v>
      </c>
      <c r="I205" s="109">
        <v>26.59</v>
      </c>
    </row>
    <row r="206" spans="1:9" ht="12.75">
      <c r="A206" s="89" t="str">
        <f t="shared" si="2"/>
        <v>July</v>
      </c>
      <c r="B206" s="111">
        <v>21.804089151577422</v>
      </c>
      <c r="C206" s="109">
        <v>26.98</v>
      </c>
      <c r="D206" s="109">
        <v>26.6</v>
      </c>
      <c r="E206" s="109">
        <v>23.44</v>
      </c>
      <c r="F206" s="109">
        <v>23.65</v>
      </c>
      <c r="G206" s="109">
        <v>21.65</v>
      </c>
      <c r="H206" s="109">
        <v>18.43</v>
      </c>
      <c r="I206" s="109">
        <v>25.97</v>
      </c>
    </row>
    <row r="207" spans="1:9" ht="12.75">
      <c r="A207" s="89" t="str">
        <f t="shared" si="2"/>
        <v>August</v>
      </c>
      <c r="B207" s="111">
        <v>21.812936220541378</v>
      </c>
      <c r="C207" s="109">
        <v>26.78</v>
      </c>
      <c r="D207" s="109">
        <v>24.29</v>
      </c>
      <c r="E207" s="109">
        <v>22.57</v>
      </c>
      <c r="F207" s="109">
        <v>24.26</v>
      </c>
      <c r="G207" s="109">
        <v>21.75</v>
      </c>
      <c r="H207" s="109">
        <v>18.27</v>
      </c>
      <c r="I207" s="109">
        <v>25.87</v>
      </c>
    </row>
    <row r="208" spans="1:9" ht="12.75">
      <c r="A208" s="89" t="str">
        <f t="shared" si="2"/>
        <v>September</v>
      </c>
      <c r="B208" s="111">
        <v>21.82847148508149</v>
      </c>
      <c r="C208" s="109">
        <v>27.44</v>
      </c>
      <c r="D208" s="109">
        <v>23.6</v>
      </c>
      <c r="E208" s="109">
        <v>20.79</v>
      </c>
      <c r="F208" s="109">
        <v>25.48</v>
      </c>
      <c r="G208" s="109">
        <v>21.79</v>
      </c>
      <c r="H208" s="109">
        <v>18.15</v>
      </c>
      <c r="I208" s="109">
        <v>25.94</v>
      </c>
    </row>
    <row r="209" spans="1:9" ht="12.75">
      <c r="A209" s="89" t="str">
        <f t="shared" si="2"/>
        <v>October</v>
      </c>
      <c r="B209" s="111">
        <v>21.727128235960016</v>
      </c>
      <c r="C209" s="109">
        <v>25.31</v>
      </c>
      <c r="D209" s="109">
        <v>21.69</v>
      </c>
      <c r="E209" s="109">
        <v>21.76</v>
      </c>
      <c r="F209" s="109">
        <v>25.54</v>
      </c>
      <c r="G209" s="109">
        <v>21.81</v>
      </c>
      <c r="H209" s="109">
        <v>18.04</v>
      </c>
      <c r="I209" s="109">
        <v>21.05</v>
      </c>
    </row>
    <row r="210" spans="1:9" ht="12.75">
      <c r="A210" s="89" t="str">
        <f t="shared" si="2"/>
        <v>November </v>
      </c>
      <c r="B210" s="111">
        <v>23.04921112081644</v>
      </c>
      <c r="C210" s="109">
        <v>29.68</v>
      </c>
      <c r="D210" s="109">
        <v>24.07</v>
      </c>
      <c r="E210" s="109">
        <v>24.2</v>
      </c>
      <c r="F210" s="109">
        <v>26.28</v>
      </c>
      <c r="G210" s="109">
        <v>23.01</v>
      </c>
      <c r="H210" s="109">
        <v>18.39</v>
      </c>
      <c r="I210" s="109">
        <v>26.24</v>
      </c>
    </row>
    <row r="211" spans="1:9" ht="12.75">
      <c r="A211" s="89" t="str">
        <f t="shared" si="2"/>
        <v>December</v>
      </c>
      <c r="B211" s="111">
        <v>22.94865422302234</v>
      </c>
      <c r="C211" s="109">
        <v>27.38</v>
      </c>
      <c r="D211" s="109">
        <v>22.05</v>
      </c>
      <c r="E211" s="109">
        <v>25.31</v>
      </c>
      <c r="F211" s="109">
        <v>26.26</v>
      </c>
      <c r="G211" s="109">
        <v>22.91</v>
      </c>
      <c r="H211" s="109">
        <v>18.52</v>
      </c>
      <c r="I211" s="109">
        <v>25.45</v>
      </c>
    </row>
    <row r="212" spans="1:9" ht="12.75">
      <c r="A212" s="89" t="s">
        <v>91</v>
      </c>
      <c r="B212" s="111">
        <v>22.959237075009547</v>
      </c>
      <c r="C212" s="109">
        <v>24.51</v>
      </c>
      <c r="D212" s="109">
        <v>22.61</v>
      </c>
      <c r="E212" s="109">
        <v>25.81</v>
      </c>
      <c r="F212" s="109">
        <v>25.82</v>
      </c>
      <c r="G212" s="109">
        <v>23.03</v>
      </c>
      <c r="H212" s="109">
        <v>18.59</v>
      </c>
      <c r="I212" s="109">
        <v>25.59</v>
      </c>
    </row>
    <row r="213" spans="1:9" ht="12.75">
      <c r="A213" s="89" t="str">
        <f aca="true" t="shared" si="3" ref="A213:A223">A201</f>
        <v>February</v>
      </c>
      <c r="B213" s="111">
        <v>22.652489331488916</v>
      </c>
      <c r="C213" s="109">
        <v>23.13</v>
      </c>
      <c r="D213" s="109">
        <v>24.23</v>
      </c>
      <c r="E213" s="109">
        <v>26.05</v>
      </c>
      <c r="F213" s="109">
        <v>24.74</v>
      </c>
      <c r="G213" s="109">
        <v>22.7</v>
      </c>
      <c r="H213" s="109">
        <v>18.58</v>
      </c>
      <c r="I213" s="109">
        <v>25.36</v>
      </c>
    </row>
    <row r="214" spans="1:9" ht="12.75">
      <c r="A214" s="89" t="str">
        <f t="shared" si="3"/>
        <v>March</v>
      </c>
      <c r="B214" s="111">
        <v>22.16863085171223</v>
      </c>
      <c r="C214" s="109">
        <v>26.59</v>
      </c>
      <c r="D214" s="109">
        <v>25.39</v>
      </c>
      <c r="E214" s="109">
        <v>26.15</v>
      </c>
      <c r="F214" s="109">
        <v>24.26</v>
      </c>
      <c r="G214" s="109">
        <v>21.97</v>
      </c>
      <c r="H214" s="109">
        <v>18.43</v>
      </c>
      <c r="I214" s="109">
        <v>23.81</v>
      </c>
    </row>
    <row r="215" spans="1:9" ht="12.75">
      <c r="A215" s="89" t="str">
        <f t="shared" si="3"/>
        <v>April</v>
      </c>
      <c r="B215" s="111">
        <v>21.69860497690963</v>
      </c>
      <c r="C215" s="109">
        <v>27.47</v>
      </c>
      <c r="D215" s="109">
        <v>23.03</v>
      </c>
      <c r="E215" s="109">
        <v>26.5</v>
      </c>
      <c r="F215" s="109">
        <v>23.88</v>
      </c>
      <c r="G215" s="109">
        <v>21.46</v>
      </c>
      <c r="H215" s="109">
        <v>18.27</v>
      </c>
      <c r="I215" s="109">
        <v>22.48</v>
      </c>
    </row>
    <row r="216" spans="1:9" ht="12.75">
      <c r="A216" s="89" t="str">
        <f t="shared" si="3"/>
        <v>May</v>
      </c>
      <c r="B216" s="111">
        <v>21.465363389200316</v>
      </c>
      <c r="C216" s="109">
        <v>25.69</v>
      </c>
      <c r="D216" s="109">
        <v>23.99</v>
      </c>
      <c r="E216" s="109">
        <v>26.22</v>
      </c>
      <c r="F216" s="109">
        <v>23.7</v>
      </c>
      <c r="G216" s="109">
        <v>21.11</v>
      </c>
      <c r="H216" s="109">
        <v>18.28</v>
      </c>
      <c r="I216" s="109">
        <v>22.68</v>
      </c>
    </row>
    <row r="217" spans="1:9" ht="12.75">
      <c r="A217" s="89" t="str">
        <f t="shared" si="3"/>
        <v>June</v>
      </c>
      <c r="B217" s="111">
        <v>21.195499050294867</v>
      </c>
      <c r="C217" s="109">
        <v>24.91</v>
      </c>
      <c r="D217" s="109">
        <v>24.99</v>
      </c>
      <c r="E217" s="109">
        <v>26.04</v>
      </c>
      <c r="F217" s="109">
        <v>23.39</v>
      </c>
      <c r="G217" s="109">
        <v>20.77</v>
      </c>
      <c r="H217" s="109">
        <v>18.1</v>
      </c>
      <c r="I217" s="109">
        <v>23.34</v>
      </c>
    </row>
    <row r="218" spans="1:9" ht="12.75">
      <c r="A218" s="89" t="str">
        <f t="shared" si="3"/>
        <v>July</v>
      </c>
      <c r="B218" s="111">
        <v>21.0242001633906</v>
      </c>
      <c r="C218" s="109">
        <v>30.01</v>
      </c>
      <c r="D218" s="109">
        <v>25.69</v>
      </c>
      <c r="E218" s="109">
        <v>24.73</v>
      </c>
      <c r="F218" s="109">
        <v>23.56</v>
      </c>
      <c r="G218" s="109">
        <v>20.6</v>
      </c>
      <c r="H218" s="109">
        <v>17.92</v>
      </c>
      <c r="I218" s="109">
        <v>23.43</v>
      </c>
    </row>
    <row r="219" spans="1:9" ht="12.75">
      <c r="A219" s="89" t="str">
        <f t="shared" si="3"/>
        <v>August</v>
      </c>
      <c r="B219" s="111">
        <v>20.849325947640246</v>
      </c>
      <c r="C219" s="109">
        <v>23.13</v>
      </c>
      <c r="D219" s="109">
        <v>25.52</v>
      </c>
      <c r="E219" s="109">
        <v>23.3</v>
      </c>
      <c r="F219" s="109">
        <v>23.99</v>
      </c>
      <c r="G219" s="109">
        <v>20.58</v>
      </c>
      <c r="H219" s="109">
        <v>17.79</v>
      </c>
      <c r="I219" s="109">
        <v>19.75</v>
      </c>
    </row>
    <row r="220" spans="1:9" ht="12.75">
      <c r="A220" s="89" t="str">
        <f t="shared" si="3"/>
        <v>September</v>
      </c>
      <c r="B220" s="111">
        <v>20.775395332634776</v>
      </c>
      <c r="C220" s="109">
        <v>22.47</v>
      </c>
      <c r="D220" s="109">
        <v>25.61</v>
      </c>
      <c r="E220" s="109">
        <v>22.08</v>
      </c>
      <c r="F220" s="109">
        <v>24.69</v>
      </c>
      <c r="G220" s="109">
        <v>20.54</v>
      </c>
      <c r="H220" s="109">
        <v>17.7</v>
      </c>
      <c r="I220" s="109">
        <v>17.92</v>
      </c>
    </row>
    <row r="221" spans="1:9" ht="12.75">
      <c r="A221" s="89" t="str">
        <f t="shared" si="3"/>
        <v>October</v>
      </c>
      <c r="B221" s="111">
        <v>20.70283058536144</v>
      </c>
      <c r="C221" s="109">
        <v>22.51</v>
      </c>
      <c r="D221" s="109">
        <v>22.76</v>
      </c>
      <c r="E221" s="109">
        <v>22.7</v>
      </c>
      <c r="F221" s="109">
        <v>24.6</v>
      </c>
      <c r="G221" s="109">
        <v>20.55</v>
      </c>
      <c r="H221" s="109">
        <v>17.69</v>
      </c>
      <c r="I221" s="109">
        <v>17.71</v>
      </c>
    </row>
    <row r="222" spans="1:9" ht="12.75">
      <c r="A222" s="89" t="str">
        <f t="shared" si="3"/>
        <v>November </v>
      </c>
      <c r="B222" s="111">
        <v>20.714750190087702</v>
      </c>
      <c r="C222" s="109">
        <v>21.6</v>
      </c>
      <c r="D222" s="109">
        <v>21.03</v>
      </c>
      <c r="E222" s="109">
        <v>24.1</v>
      </c>
      <c r="F222" s="109">
        <v>24.38</v>
      </c>
      <c r="G222" s="109">
        <v>20.65</v>
      </c>
      <c r="H222" s="109">
        <v>17.7</v>
      </c>
      <c r="I222" s="109">
        <v>18.04</v>
      </c>
    </row>
    <row r="223" spans="1:9" ht="12.75">
      <c r="A223" s="89" t="str">
        <f t="shared" si="3"/>
        <v>December</v>
      </c>
      <c r="B223" s="111">
        <v>20.70687241786967</v>
      </c>
      <c r="C223" s="109">
        <v>23</v>
      </c>
      <c r="D223" s="109">
        <v>22.18</v>
      </c>
      <c r="E223" s="109">
        <v>23.08</v>
      </c>
      <c r="F223" s="109">
        <v>24.67</v>
      </c>
      <c r="G223" s="109">
        <v>20.7</v>
      </c>
      <c r="H223" s="109">
        <v>17.58</v>
      </c>
      <c r="I223" s="109">
        <v>17.92</v>
      </c>
    </row>
    <row r="224" spans="1:9" ht="12.75">
      <c r="A224" s="89" t="s">
        <v>93</v>
      </c>
      <c r="B224" s="111">
        <v>20.739613962617234</v>
      </c>
      <c r="C224" s="109">
        <v>22.52</v>
      </c>
      <c r="D224" s="109">
        <v>23.58</v>
      </c>
      <c r="E224" s="109">
        <v>23.61</v>
      </c>
      <c r="F224" s="109">
        <v>24.02</v>
      </c>
      <c r="G224" s="109">
        <v>20.87</v>
      </c>
      <c r="H224" s="109">
        <v>17.59</v>
      </c>
      <c r="I224" s="109">
        <v>17.99</v>
      </c>
    </row>
    <row r="225" spans="1:9" ht="12.75">
      <c r="A225" s="89" t="str">
        <f aca="true" t="shared" si="4" ref="A225:A235">A213</f>
        <v>February</v>
      </c>
      <c r="B225" s="132">
        <v>20.495266840940495</v>
      </c>
      <c r="C225" s="131">
        <v>20.23</v>
      </c>
      <c r="D225" s="131">
        <v>21.19</v>
      </c>
      <c r="E225" s="131">
        <v>23.86</v>
      </c>
      <c r="F225" s="131">
        <v>22.58</v>
      </c>
      <c r="G225" s="131">
        <v>20.88</v>
      </c>
      <c r="H225" s="131">
        <v>17.62</v>
      </c>
      <c r="I225" s="131">
        <v>17.97</v>
      </c>
    </row>
    <row r="226" spans="1:9" ht="12.75">
      <c r="A226" s="89" t="str">
        <f t="shared" si="4"/>
        <v>March</v>
      </c>
      <c r="B226" s="132">
        <v>19.998955652623113</v>
      </c>
      <c r="C226" s="131">
        <v>19.76</v>
      </c>
      <c r="D226" s="131">
        <v>21.77</v>
      </c>
      <c r="E226" s="131">
        <v>24.91</v>
      </c>
      <c r="F226" s="131">
        <v>21.29</v>
      </c>
      <c r="G226" s="131">
        <v>20.27</v>
      </c>
      <c r="H226" s="131">
        <v>17.67</v>
      </c>
      <c r="I226" s="131">
        <v>17.95</v>
      </c>
    </row>
    <row r="227" spans="1:9" ht="12.75">
      <c r="A227" s="89" t="str">
        <f t="shared" si="4"/>
        <v>April</v>
      </c>
      <c r="B227" s="132">
        <v>19.651531260022395</v>
      </c>
      <c r="C227" s="131">
        <v>20.4</v>
      </c>
      <c r="D227" s="131">
        <v>24.81</v>
      </c>
      <c r="E227" s="131">
        <v>24.01</v>
      </c>
      <c r="F227" s="131">
        <v>20.57</v>
      </c>
      <c r="G227" s="131">
        <v>19.71</v>
      </c>
      <c r="H227" s="131">
        <v>17.79</v>
      </c>
      <c r="I227" s="131">
        <v>19.73</v>
      </c>
    </row>
    <row r="228" spans="1:9" ht="12.75">
      <c r="A228" s="89" t="str">
        <f t="shared" si="4"/>
        <v>May</v>
      </c>
      <c r="B228" s="132">
        <v>19.47050947404833</v>
      </c>
      <c r="C228" s="131">
        <v>20.87</v>
      </c>
      <c r="D228" s="131">
        <v>24.52</v>
      </c>
      <c r="E228" s="131">
        <v>23.92</v>
      </c>
      <c r="F228" s="131">
        <v>20.17</v>
      </c>
      <c r="G228" s="131">
        <v>19.49</v>
      </c>
      <c r="H228" s="131">
        <v>17.86</v>
      </c>
      <c r="I228" s="131">
        <v>18.83</v>
      </c>
    </row>
    <row r="229" spans="1:9" ht="12.75">
      <c r="A229" s="89" t="str">
        <f t="shared" si="4"/>
        <v>June</v>
      </c>
      <c r="B229" s="132">
        <v>19.39216703062634</v>
      </c>
      <c r="C229" s="131">
        <v>20.68</v>
      </c>
      <c r="D229" s="131">
        <v>24.92</v>
      </c>
      <c r="E229" s="131">
        <v>24.4</v>
      </c>
      <c r="F229" s="131">
        <v>19.48</v>
      </c>
      <c r="G229" s="131">
        <v>19.5</v>
      </c>
      <c r="H229" s="131">
        <v>17.87</v>
      </c>
      <c r="I229" s="131">
        <v>18.72</v>
      </c>
    </row>
    <row r="230" spans="1:9" ht="12.75">
      <c r="A230" s="89" t="str">
        <f t="shared" si="4"/>
        <v>July</v>
      </c>
      <c r="B230" s="132">
        <v>19.27551497484755</v>
      </c>
      <c r="C230" s="131">
        <v>20.95</v>
      </c>
      <c r="D230" s="131">
        <v>24.53</v>
      </c>
      <c r="E230" s="131">
        <v>23.55</v>
      </c>
      <c r="F230" s="131">
        <v>19.46</v>
      </c>
      <c r="G230" s="131">
        <v>19.5</v>
      </c>
      <c r="H230" s="131">
        <v>17.84</v>
      </c>
      <c r="I230" s="131">
        <v>12.96</v>
      </c>
    </row>
    <row r="231" spans="1:9" ht="12.75">
      <c r="A231" s="89" t="str">
        <f t="shared" si="4"/>
        <v>August</v>
      </c>
      <c r="B231" s="132">
        <v>19.309094228978665</v>
      </c>
      <c r="C231" s="131">
        <v>20.78</v>
      </c>
      <c r="D231" s="131">
        <v>24.1</v>
      </c>
      <c r="E231" s="131">
        <v>21.5</v>
      </c>
      <c r="F231" s="131">
        <v>20</v>
      </c>
      <c r="G231" s="131">
        <v>19.51</v>
      </c>
      <c r="H231" s="131">
        <v>17.91</v>
      </c>
      <c r="I231" s="131">
        <v>13.02</v>
      </c>
    </row>
    <row r="232" spans="1:9" ht="12.75">
      <c r="A232" s="89" t="str">
        <f t="shared" si="4"/>
        <v>September</v>
      </c>
      <c r="B232" s="132">
        <v>19.27996442320033</v>
      </c>
      <c r="C232" s="131">
        <v>20.29</v>
      </c>
      <c r="D232" s="131">
        <v>24.64</v>
      </c>
      <c r="E232" s="131">
        <v>19.54</v>
      </c>
      <c r="F232" s="131">
        <v>20.7</v>
      </c>
      <c r="G232" s="131">
        <v>19.54</v>
      </c>
      <c r="H232" s="131">
        <v>17.66</v>
      </c>
      <c r="I232" s="131">
        <v>12.43</v>
      </c>
    </row>
    <row r="233" spans="1:9" ht="12.75">
      <c r="A233" s="89" t="str">
        <f t="shared" si="4"/>
        <v>October</v>
      </c>
      <c r="B233" s="132">
        <v>19.306064812815336</v>
      </c>
      <c r="C233" s="131">
        <v>19.98</v>
      </c>
      <c r="D233" s="131">
        <v>22.8</v>
      </c>
      <c r="E233" s="131">
        <v>18.95</v>
      </c>
      <c r="F233" s="131">
        <v>21.15</v>
      </c>
      <c r="G233" s="131">
        <v>19.56</v>
      </c>
      <c r="H233" s="131">
        <v>17.72</v>
      </c>
      <c r="I233" s="131">
        <v>12.38</v>
      </c>
    </row>
    <row r="234" spans="1:9" ht="12.75">
      <c r="A234" s="89" t="str">
        <f t="shared" si="4"/>
        <v>November </v>
      </c>
      <c r="B234" s="132">
        <v>19.454846162443353</v>
      </c>
      <c r="C234" s="131">
        <v>19.74</v>
      </c>
      <c r="D234" s="131">
        <v>20.44</v>
      </c>
      <c r="E234" s="131">
        <v>19.3</v>
      </c>
      <c r="F234" s="131">
        <v>21.56</v>
      </c>
      <c r="G234" s="131">
        <v>19.73</v>
      </c>
      <c r="H234" s="131">
        <v>17.79</v>
      </c>
      <c r="I234" s="131">
        <v>12.86</v>
      </c>
    </row>
    <row r="235" spans="1:9" ht="12.75">
      <c r="A235" s="89" t="str">
        <f t="shared" si="4"/>
        <v>December</v>
      </c>
      <c r="B235" s="132">
        <v>19.596336724073463</v>
      </c>
      <c r="C235" s="131">
        <v>19.56</v>
      </c>
      <c r="D235" s="131">
        <v>18.82</v>
      </c>
      <c r="E235" s="131">
        <v>19.39</v>
      </c>
      <c r="F235" s="131">
        <v>21.85</v>
      </c>
      <c r="G235" s="131">
        <v>19.95</v>
      </c>
      <c r="H235" s="131">
        <v>17.76</v>
      </c>
      <c r="I235" s="131">
        <v>11.77</v>
      </c>
    </row>
    <row r="236" spans="1:9" ht="12.75">
      <c r="A236" s="89" t="s">
        <v>94</v>
      </c>
      <c r="B236" s="132">
        <v>20.153239186306816</v>
      </c>
      <c r="C236" s="131">
        <v>19.07</v>
      </c>
      <c r="D236" s="131">
        <v>20.64</v>
      </c>
      <c r="E236" s="131">
        <v>20.37</v>
      </c>
      <c r="F236" s="131">
        <v>22.13</v>
      </c>
      <c r="G236" s="131">
        <v>20.76</v>
      </c>
      <c r="H236" s="131">
        <v>17.79</v>
      </c>
      <c r="I236" s="131">
        <v>13.1</v>
      </c>
    </row>
    <row r="237" spans="1:9" ht="12.75">
      <c r="A237" s="89" t="str">
        <f aca="true" t="shared" si="5" ref="A237:A247">A225</f>
        <v>February</v>
      </c>
      <c r="B237" s="132">
        <v>19.820080984747058</v>
      </c>
      <c r="C237" s="131">
        <v>17.71</v>
      </c>
      <c r="D237" s="131">
        <v>19.32</v>
      </c>
      <c r="E237" s="131">
        <v>20.7</v>
      </c>
      <c r="F237" s="131">
        <v>21.48</v>
      </c>
      <c r="G237" s="131">
        <v>20.42</v>
      </c>
      <c r="H237" s="131">
        <v>17.67</v>
      </c>
      <c r="I237" s="131">
        <v>12.4</v>
      </c>
    </row>
    <row r="238" spans="1:9" ht="12.75">
      <c r="A238" s="89" t="str">
        <f t="shared" si="5"/>
        <v>March</v>
      </c>
      <c r="B238" s="132">
        <v>22.097742005765475</v>
      </c>
      <c r="C238" s="131">
        <v>20.2</v>
      </c>
      <c r="D238" s="131">
        <v>22.93</v>
      </c>
      <c r="E238" s="131">
        <v>24.75</v>
      </c>
      <c r="F238" s="131">
        <v>23.38</v>
      </c>
      <c r="G238" s="131">
        <v>22.9</v>
      </c>
      <c r="H238" s="131">
        <v>18.33</v>
      </c>
      <c r="I238" s="131">
        <v>14.08</v>
      </c>
    </row>
    <row r="239" spans="1:9" ht="12.75">
      <c r="A239" s="89" t="str">
        <f t="shared" si="5"/>
        <v>April</v>
      </c>
      <c r="B239" s="132">
        <v>21.80121146593097</v>
      </c>
      <c r="C239" s="131">
        <v>19.62</v>
      </c>
      <c r="D239" s="131">
        <v>23.51</v>
      </c>
      <c r="E239" s="131">
        <v>24.75</v>
      </c>
      <c r="F239" s="131">
        <v>21.82</v>
      </c>
      <c r="G239" s="131">
        <v>22.84</v>
      </c>
      <c r="H239" s="131">
        <v>18.44</v>
      </c>
      <c r="I239" s="131">
        <v>14.46</v>
      </c>
    </row>
    <row r="240" spans="1:9" ht="12.75">
      <c r="A240" s="89" t="str">
        <f t="shared" si="5"/>
        <v>May</v>
      </c>
      <c r="B240" s="132">
        <v>21.8</v>
      </c>
      <c r="C240" s="131">
        <v>20.04</v>
      </c>
      <c r="D240" s="131">
        <v>24.55</v>
      </c>
      <c r="E240" s="131">
        <v>24.38</v>
      </c>
      <c r="F240" s="131">
        <v>21.54</v>
      </c>
      <c r="G240" s="131">
        <v>22.9</v>
      </c>
      <c r="H240" s="131">
        <v>18.5</v>
      </c>
      <c r="I240" s="131">
        <v>15.03</v>
      </c>
    </row>
    <row r="241" spans="1:9" ht="12.75">
      <c r="A241" s="89" t="str">
        <f t="shared" si="5"/>
        <v>June</v>
      </c>
      <c r="B241" s="132">
        <v>21.911655651329195</v>
      </c>
      <c r="C241" s="131">
        <v>19.8</v>
      </c>
      <c r="D241" s="131">
        <v>24.54</v>
      </c>
      <c r="E241" s="131">
        <v>24.49</v>
      </c>
      <c r="F241" s="131">
        <v>21.64</v>
      </c>
      <c r="G241" s="131">
        <v>22.86</v>
      </c>
      <c r="H241" s="131">
        <v>18.77</v>
      </c>
      <c r="I241" s="131">
        <v>16.71</v>
      </c>
    </row>
    <row r="242" spans="1:9" ht="12.75">
      <c r="A242" s="89" t="str">
        <f t="shared" si="5"/>
        <v>July</v>
      </c>
      <c r="B242" s="132">
        <v>22.097581394215663</v>
      </c>
      <c r="C242" s="131">
        <v>20.09</v>
      </c>
      <c r="D242" s="131">
        <v>23.99</v>
      </c>
      <c r="E242" s="131">
        <v>24.87</v>
      </c>
      <c r="F242" s="131">
        <v>21.92</v>
      </c>
      <c r="G242" s="131">
        <v>23.05</v>
      </c>
      <c r="H242" s="131">
        <v>18.78</v>
      </c>
      <c r="I242" s="131">
        <v>18.58</v>
      </c>
    </row>
    <row r="243" spans="1:9" ht="12.75">
      <c r="A243" s="89" t="str">
        <f t="shared" si="5"/>
        <v>August</v>
      </c>
      <c r="B243" s="132">
        <v>22.254420971215602</v>
      </c>
      <c r="C243" s="131">
        <v>20.19</v>
      </c>
      <c r="D243" s="131">
        <v>23.5</v>
      </c>
      <c r="E243" s="131">
        <v>24.09</v>
      </c>
      <c r="F243" s="131">
        <v>22.6</v>
      </c>
      <c r="G243" s="131">
        <v>23.18</v>
      </c>
      <c r="H243" s="131">
        <v>18.56</v>
      </c>
      <c r="I243" s="131">
        <v>18.45</v>
      </c>
    </row>
    <row r="244" spans="1:9" ht="12.75">
      <c r="A244" s="89" t="str">
        <f t="shared" si="5"/>
        <v>September</v>
      </c>
      <c r="B244" s="132">
        <v>22.432133918983364</v>
      </c>
      <c r="C244" s="131">
        <v>21.54</v>
      </c>
      <c r="D244" s="131">
        <v>23.91</v>
      </c>
      <c r="E244" s="131">
        <v>21.44</v>
      </c>
      <c r="F244" s="131">
        <v>23.55</v>
      </c>
      <c r="G244" s="131">
        <v>23.35</v>
      </c>
      <c r="H244" s="131">
        <v>18.7</v>
      </c>
      <c r="I244" s="131">
        <v>18.55</v>
      </c>
    </row>
    <row r="245" spans="1:9" ht="12.75">
      <c r="A245" s="89" t="str">
        <f t="shared" si="5"/>
        <v>October</v>
      </c>
      <c r="B245" s="132">
        <v>22.59289761201806</v>
      </c>
      <c r="C245" s="131">
        <v>20.74</v>
      </c>
      <c r="D245" s="131">
        <v>24.99</v>
      </c>
      <c r="E245" s="131">
        <v>19.94</v>
      </c>
      <c r="F245" s="131">
        <v>24.56</v>
      </c>
      <c r="G245" s="131">
        <v>23.45</v>
      </c>
      <c r="H245" s="131">
        <v>18.96</v>
      </c>
      <c r="I245" s="131">
        <v>19.09</v>
      </c>
    </row>
    <row r="246" spans="1:9" ht="12.75">
      <c r="A246" s="89" t="str">
        <f t="shared" si="5"/>
        <v>November </v>
      </c>
      <c r="B246" s="132">
        <v>22.66</v>
      </c>
      <c r="C246" s="131">
        <v>21.26</v>
      </c>
      <c r="D246" s="131">
        <v>22.91</v>
      </c>
      <c r="E246" s="131">
        <v>19.99</v>
      </c>
      <c r="F246" s="131">
        <v>25.03</v>
      </c>
      <c r="G246" s="131">
        <v>23.57</v>
      </c>
      <c r="H246" s="131">
        <v>18.95</v>
      </c>
      <c r="I246" s="131">
        <v>17.5</v>
      </c>
    </row>
    <row r="247" spans="1:9" ht="12.75">
      <c r="A247" s="89" t="str">
        <f t="shared" si="5"/>
        <v>December</v>
      </c>
      <c r="B247" s="132">
        <v>22.798677486956358</v>
      </c>
      <c r="C247" s="131">
        <v>21.02</v>
      </c>
      <c r="D247" s="131">
        <v>19.18</v>
      </c>
      <c r="E247" s="131">
        <v>21.79</v>
      </c>
      <c r="F247" s="131">
        <v>25.5</v>
      </c>
      <c r="G247" s="131">
        <v>23.66</v>
      </c>
      <c r="H247" s="131">
        <v>18.89</v>
      </c>
      <c r="I247" s="131">
        <v>17.59</v>
      </c>
    </row>
    <row r="248" spans="1:9" ht="12.75">
      <c r="A248" s="89" t="s">
        <v>95</v>
      </c>
      <c r="B248" s="132">
        <v>23.843456525142642</v>
      </c>
      <c r="C248" s="131">
        <v>19.9</v>
      </c>
      <c r="D248" s="131">
        <v>20.89</v>
      </c>
      <c r="E248" s="131">
        <v>26.05</v>
      </c>
      <c r="F248" s="131">
        <v>27.37</v>
      </c>
      <c r="G248" s="131">
        <v>24.35</v>
      </c>
      <c r="H248" s="131">
        <v>18.87</v>
      </c>
      <c r="I248" s="131">
        <v>19.91</v>
      </c>
    </row>
    <row r="249" spans="1:9" ht="12.75">
      <c r="A249" s="89" t="s">
        <v>9</v>
      </c>
      <c r="B249" s="132">
        <v>23.67414055876928</v>
      </c>
      <c r="C249" s="131">
        <v>20.24</v>
      </c>
      <c r="D249" s="131">
        <v>23.64</v>
      </c>
      <c r="E249" s="131">
        <v>27.73</v>
      </c>
      <c r="F249" s="131">
        <v>27.25</v>
      </c>
      <c r="G249" s="131">
        <v>24.2</v>
      </c>
      <c r="H249" s="131">
        <v>18.83</v>
      </c>
      <c r="I249" s="131">
        <v>19.85</v>
      </c>
    </row>
    <row r="250" spans="1:9" ht="12.75">
      <c r="A250" s="89" t="str">
        <f aca="true" t="shared" si="6" ref="A250:A259">A238</f>
        <v>March</v>
      </c>
      <c r="B250" s="132">
        <v>23.50705026331957</v>
      </c>
      <c r="C250" s="131">
        <v>21.18</v>
      </c>
      <c r="D250" s="131">
        <v>25.57</v>
      </c>
      <c r="E250" s="131">
        <v>26.87</v>
      </c>
      <c r="F250" s="131">
        <v>26.77</v>
      </c>
      <c r="G250" s="131">
        <v>23.9</v>
      </c>
      <c r="H250" s="131">
        <v>18.82</v>
      </c>
      <c r="I250" s="131">
        <v>19.29</v>
      </c>
    </row>
    <row r="251" spans="1:9" ht="12.75">
      <c r="A251" s="89" t="str">
        <f t="shared" si="6"/>
        <v>April</v>
      </c>
      <c r="B251" s="132">
        <v>23.41480876971536</v>
      </c>
      <c r="C251" s="131">
        <v>21.06</v>
      </c>
      <c r="D251" s="131">
        <v>26.47</v>
      </c>
      <c r="E251" s="131">
        <v>26.87</v>
      </c>
      <c r="F251" s="131">
        <v>25.77</v>
      </c>
      <c r="G251" s="131">
        <v>23.92</v>
      </c>
      <c r="H251" s="131">
        <v>18.77</v>
      </c>
      <c r="I251" s="131">
        <v>21.37</v>
      </c>
    </row>
    <row r="252" spans="1:9" ht="12.75">
      <c r="A252" s="89" t="str">
        <f t="shared" si="6"/>
        <v>May</v>
      </c>
      <c r="B252" s="132">
        <v>23.365273090496817</v>
      </c>
      <c r="C252" s="131">
        <v>22.19</v>
      </c>
      <c r="D252" s="131">
        <v>27.71</v>
      </c>
      <c r="E252" s="131">
        <v>26.45</v>
      </c>
      <c r="F252" s="131">
        <v>25.18</v>
      </c>
      <c r="G252" s="131">
        <v>24.05</v>
      </c>
      <c r="H252" s="131">
        <v>18.68</v>
      </c>
      <c r="I252" s="131">
        <v>21.26</v>
      </c>
    </row>
    <row r="253" spans="1:9" ht="12.75">
      <c r="A253" s="89" t="str">
        <f t="shared" si="6"/>
        <v>June</v>
      </c>
      <c r="B253" s="132">
        <v>23.2536675492215</v>
      </c>
      <c r="C253" s="131">
        <v>21.99</v>
      </c>
      <c r="D253" s="131">
        <v>26</v>
      </c>
      <c r="E253" s="131">
        <v>27.21</v>
      </c>
      <c r="F253" s="131">
        <v>24.9</v>
      </c>
      <c r="G253" s="131">
        <v>24.13</v>
      </c>
      <c r="H253" s="131">
        <v>18.38</v>
      </c>
      <c r="I253" s="131">
        <v>20.26</v>
      </c>
    </row>
    <row r="254" spans="1:9" ht="12.75">
      <c r="A254" s="89" t="str">
        <f t="shared" si="6"/>
        <v>July</v>
      </c>
      <c r="B254" s="132">
        <v>23.110989189275234</v>
      </c>
      <c r="C254" s="131">
        <v>21.86</v>
      </c>
      <c r="D254" s="131">
        <v>25.49</v>
      </c>
      <c r="E254" s="131">
        <v>27.33</v>
      </c>
      <c r="F254" s="131">
        <v>25.04</v>
      </c>
      <c r="G254" s="131">
        <v>23.92</v>
      </c>
      <c r="H254" s="131">
        <v>18.2</v>
      </c>
      <c r="I254" s="131">
        <v>21.3</v>
      </c>
    </row>
    <row r="255" spans="1:9" ht="12.75">
      <c r="A255" s="89" t="str">
        <f t="shared" si="6"/>
        <v>August</v>
      </c>
      <c r="B255" s="132">
        <v>22.9628703114141</v>
      </c>
      <c r="C255" s="131">
        <v>21.95</v>
      </c>
      <c r="D255" s="131">
        <v>26.14</v>
      </c>
      <c r="E255" s="131">
        <v>27.65</v>
      </c>
      <c r="F255" s="131">
        <v>25.26</v>
      </c>
      <c r="G255" s="131">
        <v>23.7</v>
      </c>
      <c r="H255" s="131">
        <v>18.11</v>
      </c>
      <c r="I255" s="131">
        <v>19.31</v>
      </c>
    </row>
    <row r="256" spans="1:9" ht="12.75">
      <c r="A256" s="89" t="str">
        <f t="shared" si="6"/>
        <v>September</v>
      </c>
      <c r="B256" s="132">
        <v>22.77437450363361</v>
      </c>
      <c r="C256" s="131">
        <v>22.75</v>
      </c>
      <c r="D256" s="131">
        <v>26.89</v>
      </c>
      <c r="E256" s="131">
        <v>25.88</v>
      </c>
      <c r="F256" s="131">
        <v>25.61</v>
      </c>
      <c r="G256" s="131">
        <v>23.41</v>
      </c>
      <c r="H256" s="131">
        <v>18.02</v>
      </c>
      <c r="I256" s="131">
        <v>18.82</v>
      </c>
    </row>
    <row r="257" spans="1:9" ht="12.75">
      <c r="A257" s="89" t="str">
        <f t="shared" si="6"/>
        <v>October</v>
      </c>
      <c r="B257" s="132">
        <v>22.61958595844378</v>
      </c>
      <c r="C257" s="131">
        <v>22.02</v>
      </c>
      <c r="D257" s="131">
        <v>27.66</v>
      </c>
      <c r="E257" s="131">
        <v>24.26</v>
      </c>
      <c r="F257" s="131">
        <v>26.38</v>
      </c>
      <c r="G257" s="131">
        <v>23.17</v>
      </c>
      <c r="H257" s="131">
        <v>17.84</v>
      </c>
      <c r="I257" s="131">
        <v>18.72</v>
      </c>
    </row>
    <row r="258" spans="1:9" ht="12.75">
      <c r="A258" s="89" t="str">
        <f t="shared" si="6"/>
        <v>November </v>
      </c>
      <c r="B258" s="132">
        <v>22.45303568404476</v>
      </c>
      <c r="C258" s="131">
        <v>22.71</v>
      </c>
      <c r="D258" s="131">
        <v>26.87</v>
      </c>
      <c r="E258" s="131">
        <v>23.32</v>
      </c>
      <c r="F258" s="131">
        <v>26.83</v>
      </c>
      <c r="G258" s="131">
        <v>22.98</v>
      </c>
      <c r="H258" s="131">
        <v>17.61</v>
      </c>
      <c r="I258" s="131">
        <v>18.74</v>
      </c>
    </row>
    <row r="259" spans="1:9" ht="12.75">
      <c r="A259" s="89" t="str">
        <f t="shared" si="6"/>
        <v>December</v>
      </c>
      <c r="B259" s="132">
        <v>22.23</v>
      </c>
      <c r="C259" s="131">
        <v>21.42</v>
      </c>
      <c r="D259" s="131">
        <v>24.21</v>
      </c>
      <c r="E259" s="131">
        <v>23.95</v>
      </c>
      <c r="F259" s="131">
        <v>27.11</v>
      </c>
      <c r="G259" s="131">
        <v>22.74</v>
      </c>
      <c r="H259" s="131">
        <v>17.35</v>
      </c>
      <c r="I259" s="131">
        <v>18.34</v>
      </c>
    </row>
    <row r="260" spans="1:9" ht="12.75">
      <c r="A260" s="89" t="s">
        <v>96</v>
      </c>
      <c r="B260" s="132">
        <v>22.09</v>
      </c>
      <c r="C260" s="131">
        <v>20.59</v>
      </c>
      <c r="D260" s="131">
        <v>22.95</v>
      </c>
      <c r="E260" s="131">
        <v>25.37</v>
      </c>
      <c r="F260" s="131">
        <v>27.31</v>
      </c>
      <c r="G260" s="131">
        <v>22.57</v>
      </c>
      <c r="H260" s="131">
        <v>17.23</v>
      </c>
      <c r="I260" s="131">
        <v>18.61</v>
      </c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4.875" style="0" customWidth="1"/>
    <col min="2" max="9" width="13.75390625" style="0" customWidth="1"/>
  </cols>
  <sheetData>
    <row r="1" spans="8:9" ht="12.75">
      <c r="H1" s="81"/>
      <c r="I1" s="78" t="s">
        <v>45</v>
      </c>
    </row>
    <row r="3" ht="12.75">
      <c r="A3" s="118" t="s">
        <v>84</v>
      </c>
    </row>
    <row r="5" spans="1:9" ht="12.75">
      <c r="A5" s="40"/>
      <c r="I5" s="123" t="s">
        <v>44</v>
      </c>
    </row>
    <row r="6" spans="1:9" ht="12.75" customHeight="1">
      <c r="A6" s="144" t="s">
        <v>2</v>
      </c>
      <c r="B6" s="146" t="s">
        <v>60</v>
      </c>
      <c r="C6" s="82" t="s">
        <v>61</v>
      </c>
      <c r="D6" s="83"/>
      <c r="E6" s="83"/>
      <c r="F6" s="83"/>
      <c r="G6" s="83"/>
      <c r="H6" s="84"/>
      <c r="I6" s="84"/>
    </row>
    <row r="7" spans="1:9" ht="22.5">
      <c r="A7" s="145"/>
      <c r="B7" s="147"/>
      <c r="C7" s="85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5" t="s">
        <v>67</v>
      </c>
      <c r="I7" s="85" t="s">
        <v>68</v>
      </c>
    </row>
    <row r="8" spans="1:20" ht="12.75">
      <c r="A8" s="86" t="s">
        <v>8</v>
      </c>
      <c r="B8" s="105">
        <v>42.72345394245297</v>
      </c>
      <c r="C8" s="106">
        <v>25.27</v>
      </c>
      <c r="D8" s="106">
        <v>46.79</v>
      </c>
      <c r="E8" s="106">
        <v>61.9</v>
      </c>
      <c r="F8" s="106">
        <v>29.33</v>
      </c>
      <c r="G8" s="106">
        <v>22.56</v>
      </c>
      <c r="H8" s="112" t="s">
        <v>1</v>
      </c>
      <c r="I8" s="107" t="s">
        <v>1</v>
      </c>
      <c r="M8" s="68"/>
      <c r="N8" s="68"/>
      <c r="O8" s="68"/>
      <c r="P8" s="68"/>
      <c r="Q8" s="68"/>
      <c r="R8" s="68"/>
      <c r="S8" s="68"/>
      <c r="T8" s="68"/>
    </row>
    <row r="9" spans="1:20" ht="12.75">
      <c r="A9" s="89" t="s">
        <v>9</v>
      </c>
      <c r="B9" s="108">
        <v>37.680191678062826</v>
      </c>
      <c r="C9" s="109">
        <v>24.91</v>
      </c>
      <c r="D9" s="109">
        <v>40.47</v>
      </c>
      <c r="E9" s="109">
        <v>48.2</v>
      </c>
      <c r="F9" s="109">
        <v>34.9</v>
      </c>
      <c r="G9" s="109">
        <v>23.54</v>
      </c>
      <c r="H9" s="112" t="s">
        <v>1</v>
      </c>
      <c r="I9" s="110" t="s">
        <v>1</v>
      </c>
      <c r="M9" s="68"/>
      <c r="N9" s="68"/>
      <c r="O9" s="68"/>
      <c r="P9" s="68"/>
      <c r="Q9" s="68"/>
      <c r="R9" s="68"/>
      <c r="S9" s="68"/>
      <c r="T9" s="68"/>
    </row>
    <row r="10" spans="1:20" ht="12.75">
      <c r="A10" s="92" t="s">
        <v>10</v>
      </c>
      <c r="B10" s="108">
        <v>40.79536520812409</v>
      </c>
      <c r="C10" s="109">
        <v>32.14</v>
      </c>
      <c r="D10" s="109">
        <v>43.29</v>
      </c>
      <c r="E10" s="109">
        <v>56.35</v>
      </c>
      <c r="F10" s="109">
        <v>33.36</v>
      </c>
      <c r="G10" s="109">
        <v>23.57</v>
      </c>
      <c r="H10" s="112" t="s">
        <v>1</v>
      </c>
      <c r="I10" s="110" t="s">
        <v>1</v>
      </c>
      <c r="M10" s="68"/>
      <c r="N10" s="68"/>
      <c r="O10" s="68"/>
      <c r="P10" s="68"/>
      <c r="Q10" s="68"/>
      <c r="R10" s="68"/>
      <c r="S10" s="68"/>
      <c r="T10" s="68"/>
    </row>
    <row r="11" spans="1:20" ht="12.75">
      <c r="A11" s="92" t="s">
        <v>11</v>
      </c>
      <c r="B11" s="111">
        <v>43.2247088379602</v>
      </c>
      <c r="C11" s="109">
        <v>30.84</v>
      </c>
      <c r="D11" s="109">
        <v>61.71</v>
      </c>
      <c r="E11" s="109">
        <v>42.69</v>
      </c>
      <c r="F11" s="109">
        <v>38.31</v>
      </c>
      <c r="G11" s="109">
        <v>27.21</v>
      </c>
      <c r="H11" s="108">
        <v>0</v>
      </c>
      <c r="I11" s="110" t="s">
        <v>1</v>
      </c>
      <c r="M11" s="68"/>
      <c r="N11" s="68"/>
      <c r="O11" s="68"/>
      <c r="P11" s="68"/>
      <c r="Q11" s="68"/>
      <c r="R11" s="68"/>
      <c r="S11" s="68"/>
      <c r="T11" s="68"/>
    </row>
    <row r="12" spans="1:20" ht="12.75">
      <c r="A12" s="92" t="s">
        <v>12</v>
      </c>
      <c r="B12" s="111">
        <v>48.013855589802596</v>
      </c>
      <c r="C12" s="109">
        <v>30.03</v>
      </c>
      <c r="D12" s="109">
        <v>66.31</v>
      </c>
      <c r="E12" s="109">
        <v>47.04</v>
      </c>
      <c r="F12" s="109">
        <v>39.78</v>
      </c>
      <c r="G12" s="109">
        <v>20.45</v>
      </c>
      <c r="H12" s="112" t="s">
        <v>1</v>
      </c>
      <c r="I12" s="112" t="s">
        <v>1</v>
      </c>
      <c r="M12" s="68"/>
      <c r="N12" s="68"/>
      <c r="O12" s="68"/>
      <c r="P12" s="68"/>
      <c r="Q12" s="68"/>
      <c r="R12" s="68"/>
      <c r="S12" s="68"/>
      <c r="T12" s="68"/>
    </row>
    <row r="13" spans="1:20" ht="12.75">
      <c r="A13" s="92" t="s">
        <v>13</v>
      </c>
      <c r="B13" s="111">
        <v>49.56662564039081</v>
      </c>
      <c r="C13" s="112" t="s">
        <v>1</v>
      </c>
      <c r="D13" s="109">
        <v>52.14</v>
      </c>
      <c r="E13" s="109">
        <v>54.86</v>
      </c>
      <c r="F13" s="109">
        <v>42.25</v>
      </c>
      <c r="G13" s="109">
        <v>18.79</v>
      </c>
      <c r="H13" s="112" t="s">
        <v>1</v>
      </c>
      <c r="I13" s="112" t="s">
        <v>1</v>
      </c>
      <c r="M13" s="68"/>
      <c r="N13" s="68"/>
      <c r="O13" s="68"/>
      <c r="P13" s="68"/>
      <c r="Q13" s="68"/>
      <c r="R13" s="68"/>
      <c r="S13" s="68"/>
      <c r="T13" s="68"/>
    </row>
    <row r="14" spans="1:20" ht="12.75">
      <c r="A14" s="92" t="s">
        <v>14</v>
      </c>
      <c r="B14" s="111">
        <v>48.347207978261274</v>
      </c>
      <c r="C14" s="109">
        <v>35</v>
      </c>
      <c r="D14" s="109">
        <v>47.78</v>
      </c>
      <c r="E14" s="109">
        <v>59.13</v>
      </c>
      <c r="F14" s="109">
        <v>43.86</v>
      </c>
      <c r="G14" s="109">
        <v>16.54</v>
      </c>
      <c r="H14" s="112" t="s">
        <v>1</v>
      </c>
      <c r="I14" s="112" t="s">
        <v>1</v>
      </c>
      <c r="M14" s="68"/>
      <c r="N14" s="68"/>
      <c r="O14" s="68"/>
      <c r="P14" s="68"/>
      <c r="Q14" s="68"/>
      <c r="R14" s="68"/>
      <c r="S14" s="68"/>
      <c r="T14" s="68"/>
    </row>
    <row r="15" spans="1:20" ht="12.75">
      <c r="A15" s="92" t="s">
        <v>15</v>
      </c>
      <c r="B15" s="111">
        <v>45.312225065440344</v>
      </c>
      <c r="C15" s="109">
        <v>37.61</v>
      </c>
      <c r="D15" s="109">
        <v>52.63</v>
      </c>
      <c r="E15" s="109">
        <v>51.4</v>
      </c>
      <c r="F15" s="109">
        <v>42.13</v>
      </c>
      <c r="G15" s="109">
        <v>14.37</v>
      </c>
      <c r="H15" s="112" t="s">
        <v>1</v>
      </c>
      <c r="I15" s="112" t="s">
        <v>1</v>
      </c>
      <c r="M15" s="68"/>
      <c r="N15" s="68"/>
      <c r="O15" s="68"/>
      <c r="P15" s="68"/>
      <c r="Q15" s="68"/>
      <c r="R15" s="68"/>
      <c r="S15" s="68"/>
      <c r="T15" s="68"/>
    </row>
    <row r="16" spans="1:20" ht="12.75">
      <c r="A16" s="92" t="s">
        <v>16</v>
      </c>
      <c r="B16" s="111">
        <v>50.222890887659815</v>
      </c>
      <c r="C16" s="109">
        <v>25.66</v>
      </c>
      <c r="D16" s="109">
        <v>55.95</v>
      </c>
      <c r="E16" s="109">
        <v>60.72</v>
      </c>
      <c r="F16" s="109">
        <v>34.14</v>
      </c>
      <c r="G16" s="109">
        <v>10.72</v>
      </c>
      <c r="H16" s="112" t="s">
        <v>1</v>
      </c>
      <c r="I16" s="112" t="s">
        <v>1</v>
      </c>
      <c r="M16" s="68"/>
      <c r="N16" s="68"/>
      <c r="O16" s="68"/>
      <c r="P16" s="68"/>
      <c r="Q16" s="68"/>
      <c r="R16" s="68"/>
      <c r="S16" s="68"/>
      <c r="T16" s="68"/>
    </row>
    <row r="17" spans="1:20" ht="12.75">
      <c r="A17" s="92" t="s">
        <v>17</v>
      </c>
      <c r="B17" s="111">
        <v>55.14987820087568</v>
      </c>
      <c r="C17" s="109">
        <v>70.8</v>
      </c>
      <c r="D17" s="109">
        <v>67.29</v>
      </c>
      <c r="E17" s="109">
        <v>56.76</v>
      </c>
      <c r="F17" s="109">
        <v>33.38</v>
      </c>
      <c r="G17" s="109">
        <v>18.21</v>
      </c>
      <c r="H17" s="109">
        <v>12.8</v>
      </c>
      <c r="I17" s="112" t="s">
        <v>1</v>
      </c>
      <c r="M17" s="68"/>
      <c r="N17" s="68"/>
      <c r="O17" s="68"/>
      <c r="P17" s="68"/>
      <c r="Q17" s="68"/>
      <c r="R17" s="68"/>
      <c r="S17" s="68"/>
      <c r="T17" s="68"/>
    </row>
    <row r="18" spans="1:20" ht="12.75">
      <c r="A18" s="92" t="s">
        <v>18</v>
      </c>
      <c r="B18" s="111">
        <v>56.702842482154665</v>
      </c>
      <c r="C18" s="109">
        <v>76.57</v>
      </c>
      <c r="D18" s="109">
        <v>41.79</v>
      </c>
      <c r="E18" s="109">
        <v>52.01</v>
      </c>
      <c r="F18" s="109">
        <v>47.1</v>
      </c>
      <c r="G18" s="109">
        <v>15.92</v>
      </c>
      <c r="H18" s="109">
        <v>12.8</v>
      </c>
      <c r="I18" s="112" t="s">
        <v>1</v>
      </c>
      <c r="M18" s="68"/>
      <c r="N18" s="68"/>
      <c r="O18" s="68"/>
      <c r="P18" s="68"/>
      <c r="Q18" s="68"/>
      <c r="R18" s="68"/>
      <c r="S18" s="68"/>
      <c r="T18" s="68"/>
    </row>
    <row r="19" spans="1:20" ht="13.5" thickBot="1">
      <c r="A19" s="94" t="s">
        <v>19</v>
      </c>
      <c r="B19" s="113">
        <v>56.625409102572846</v>
      </c>
      <c r="C19" s="114">
        <v>57.69</v>
      </c>
      <c r="D19" s="114">
        <v>61.4</v>
      </c>
      <c r="E19" s="114">
        <v>67.86</v>
      </c>
      <c r="F19" s="114">
        <v>51.88</v>
      </c>
      <c r="G19" s="114">
        <v>18.43</v>
      </c>
      <c r="H19" s="114">
        <v>12.8</v>
      </c>
      <c r="I19" s="115" t="s">
        <v>1</v>
      </c>
      <c r="M19" s="68"/>
      <c r="N19" s="68"/>
      <c r="O19" s="68"/>
      <c r="P19" s="68"/>
      <c r="Q19" s="68"/>
      <c r="R19" s="68"/>
      <c r="S19" s="68"/>
      <c r="T19" s="68"/>
    </row>
    <row r="20" spans="1:20" ht="12.75">
      <c r="A20" s="86" t="s">
        <v>20</v>
      </c>
      <c r="B20" s="105">
        <v>55.35074771836296</v>
      </c>
      <c r="C20" s="106">
        <v>78.64</v>
      </c>
      <c r="D20" s="106">
        <v>63.84</v>
      </c>
      <c r="E20" s="106">
        <v>66.99</v>
      </c>
      <c r="F20" s="106">
        <v>50.32</v>
      </c>
      <c r="G20" s="106">
        <v>20.78</v>
      </c>
      <c r="H20" s="105">
        <v>12.8</v>
      </c>
      <c r="I20" s="107" t="s">
        <v>1</v>
      </c>
      <c r="M20" s="68"/>
      <c r="N20" s="68"/>
      <c r="O20" s="68"/>
      <c r="P20" s="68"/>
      <c r="Q20" s="68"/>
      <c r="R20" s="68"/>
      <c r="S20" s="68"/>
      <c r="T20" s="68"/>
    </row>
    <row r="21" spans="1:20" ht="12.75">
      <c r="A21" s="89" t="s">
        <v>9</v>
      </c>
      <c r="B21" s="108">
        <v>51.239415973881655</v>
      </c>
      <c r="C21" s="109">
        <v>41.59</v>
      </c>
      <c r="D21" s="109">
        <v>61.32</v>
      </c>
      <c r="E21" s="109">
        <v>59.78</v>
      </c>
      <c r="F21" s="109">
        <v>67.74</v>
      </c>
      <c r="G21" s="109">
        <v>17.78</v>
      </c>
      <c r="H21" s="108">
        <v>12.8</v>
      </c>
      <c r="I21" s="110" t="s">
        <v>1</v>
      </c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92" t="s">
        <v>10</v>
      </c>
      <c r="B22" s="108">
        <v>51.16885693455864</v>
      </c>
      <c r="C22" s="109">
        <v>36.08</v>
      </c>
      <c r="D22" s="109">
        <v>68.51</v>
      </c>
      <c r="E22" s="109">
        <v>62.34</v>
      </c>
      <c r="F22" s="109">
        <v>54.49</v>
      </c>
      <c r="G22" s="109">
        <v>17.72</v>
      </c>
      <c r="H22" s="108">
        <v>12.8</v>
      </c>
      <c r="I22" s="110" t="s">
        <v>1</v>
      </c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92" t="s">
        <v>11</v>
      </c>
      <c r="B23" s="111">
        <v>51.332003074334125</v>
      </c>
      <c r="C23" s="109">
        <v>40.2</v>
      </c>
      <c r="D23" s="109">
        <v>41.29</v>
      </c>
      <c r="E23" s="109">
        <v>42.82</v>
      </c>
      <c r="F23" s="109">
        <v>75.2</v>
      </c>
      <c r="G23" s="109">
        <v>17.12</v>
      </c>
      <c r="H23" s="108">
        <v>12.8</v>
      </c>
      <c r="I23" s="110" t="s">
        <v>1</v>
      </c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92" t="s">
        <v>12</v>
      </c>
      <c r="B24" s="111">
        <v>49.74754701300672</v>
      </c>
      <c r="C24" s="109">
        <v>39.9</v>
      </c>
      <c r="D24" s="109">
        <v>43.3</v>
      </c>
      <c r="E24" s="109">
        <v>43.58</v>
      </c>
      <c r="F24" s="109">
        <v>75.16</v>
      </c>
      <c r="G24" s="109">
        <v>16.6</v>
      </c>
      <c r="H24" s="109">
        <v>12.74</v>
      </c>
      <c r="I24" s="112" t="s">
        <v>1</v>
      </c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92" t="s">
        <v>13</v>
      </c>
      <c r="B25" s="111">
        <v>49.26852718080901</v>
      </c>
      <c r="C25" s="109">
        <v>90</v>
      </c>
      <c r="D25" s="109">
        <v>44.22</v>
      </c>
      <c r="E25" s="109">
        <v>43.5</v>
      </c>
      <c r="F25" s="109">
        <v>75.78</v>
      </c>
      <c r="G25" s="109">
        <v>16.49</v>
      </c>
      <c r="H25" s="109">
        <v>12.81</v>
      </c>
      <c r="I25" s="112" t="s">
        <v>1</v>
      </c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92" t="s">
        <v>14</v>
      </c>
      <c r="B26" s="111">
        <v>38.62833039487517</v>
      </c>
      <c r="C26" s="109">
        <v>27.12</v>
      </c>
      <c r="D26" s="109">
        <v>54.99</v>
      </c>
      <c r="E26" s="109">
        <v>46.6</v>
      </c>
      <c r="F26" s="109">
        <v>45.48</v>
      </c>
      <c r="G26" s="109">
        <v>15.34</v>
      </c>
      <c r="H26" s="109">
        <v>12.84</v>
      </c>
      <c r="I26" s="112" t="s">
        <v>1</v>
      </c>
      <c r="M26" s="68"/>
      <c r="N26" s="68"/>
      <c r="O26" s="68"/>
      <c r="P26" s="68"/>
      <c r="Q26" s="68"/>
      <c r="R26" s="68"/>
      <c r="S26" s="68"/>
      <c r="T26" s="68"/>
    </row>
    <row r="27" spans="1:20" ht="12.75">
      <c r="A27" s="92" t="s">
        <v>15</v>
      </c>
      <c r="B27" s="111">
        <v>40.86610587340333</v>
      </c>
      <c r="C27" s="109">
        <v>31.15</v>
      </c>
      <c r="D27" s="109">
        <v>48.61</v>
      </c>
      <c r="E27" s="109">
        <v>50.02</v>
      </c>
      <c r="F27" s="109">
        <v>42.27</v>
      </c>
      <c r="G27" s="109">
        <v>13.69</v>
      </c>
      <c r="H27" s="109">
        <v>12.84</v>
      </c>
      <c r="I27" s="112" t="s">
        <v>1</v>
      </c>
      <c r="M27" s="68"/>
      <c r="N27" s="68"/>
      <c r="O27" s="68"/>
      <c r="P27" s="68"/>
      <c r="Q27" s="68"/>
      <c r="R27" s="68"/>
      <c r="S27" s="68"/>
      <c r="T27" s="68"/>
    </row>
    <row r="28" spans="1:20" ht="12.75">
      <c r="A28" s="92" t="s">
        <v>16</v>
      </c>
      <c r="B28" s="111">
        <v>45.02989924913482</v>
      </c>
      <c r="C28" s="109">
        <v>27.39</v>
      </c>
      <c r="D28" s="109">
        <v>46.28</v>
      </c>
      <c r="E28" s="109">
        <v>58.21</v>
      </c>
      <c r="F28" s="109">
        <v>42.44</v>
      </c>
      <c r="G28" s="109">
        <v>14.51</v>
      </c>
      <c r="H28" s="109">
        <v>12.84</v>
      </c>
      <c r="I28" s="112" t="s">
        <v>1</v>
      </c>
      <c r="M28" s="68"/>
      <c r="N28" s="68"/>
      <c r="O28" s="68"/>
      <c r="P28" s="68"/>
      <c r="Q28" s="68"/>
      <c r="R28" s="68"/>
      <c r="S28" s="68"/>
      <c r="T28" s="68"/>
    </row>
    <row r="29" spans="1:20" ht="12.75">
      <c r="A29" s="92" t="s">
        <v>17</v>
      </c>
      <c r="B29" s="111">
        <v>44.449943868424874</v>
      </c>
      <c r="C29" s="109">
        <v>27.34</v>
      </c>
      <c r="D29" s="109">
        <v>48.84</v>
      </c>
      <c r="E29" s="109">
        <v>55.1</v>
      </c>
      <c r="F29" s="109">
        <v>47.24</v>
      </c>
      <c r="G29" s="109">
        <v>16.63</v>
      </c>
      <c r="H29" s="109">
        <v>12.84</v>
      </c>
      <c r="I29" s="112" t="s">
        <v>1</v>
      </c>
      <c r="M29" s="68"/>
      <c r="N29" s="68"/>
      <c r="O29" s="68"/>
      <c r="P29" s="68"/>
      <c r="Q29" s="68"/>
      <c r="R29" s="68"/>
      <c r="S29" s="68"/>
      <c r="T29" s="68"/>
    </row>
    <row r="30" spans="1:20" ht="12.75">
      <c r="A30" s="92" t="s">
        <v>18</v>
      </c>
      <c r="B30" s="111">
        <v>47.559686588629575</v>
      </c>
      <c r="C30" s="109">
        <v>28.6</v>
      </c>
      <c r="D30" s="109">
        <v>48.57</v>
      </c>
      <c r="E30" s="109">
        <v>61.24</v>
      </c>
      <c r="F30" s="109">
        <v>41.51</v>
      </c>
      <c r="G30" s="109">
        <v>17.76</v>
      </c>
      <c r="H30" s="109">
        <v>12.81</v>
      </c>
      <c r="I30" s="112" t="s">
        <v>1</v>
      </c>
      <c r="M30" s="68"/>
      <c r="N30" s="68"/>
      <c r="O30" s="68"/>
      <c r="P30" s="68"/>
      <c r="Q30" s="68"/>
      <c r="R30" s="68"/>
      <c r="S30" s="68"/>
      <c r="T30" s="68"/>
    </row>
    <row r="31" spans="1:20" ht="13.5" thickBot="1">
      <c r="A31" s="94" t="s">
        <v>19</v>
      </c>
      <c r="B31" s="113">
        <v>46.34761327721417</v>
      </c>
      <c r="C31" s="114">
        <v>39.37</v>
      </c>
      <c r="D31" s="114">
        <v>49.81</v>
      </c>
      <c r="E31" s="114">
        <v>55.72</v>
      </c>
      <c r="F31" s="114">
        <v>41.07</v>
      </c>
      <c r="G31" s="114">
        <v>17.78</v>
      </c>
      <c r="H31" s="115" t="s">
        <v>1</v>
      </c>
      <c r="I31" s="115" t="s">
        <v>1</v>
      </c>
      <c r="M31" s="68"/>
      <c r="N31" s="68"/>
      <c r="O31" s="68"/>
      <c r="P31" s="68"/>
      <c r="Q31" s="68"/>
      <c r="R31" s="68"/>
      <c r="S31" s="68"/>
      <c r="T31" s="68"/>
    </row>
    <row r="32" spans="1:20" ht="12.75">
      <c r="A32" s="86" t="s">
        <v>21</v>
      </c>
      <c r="B32" s="105">
        <v>43.36352164625337</v>
      </c>
      <c r="C32" s="106">
        <v>33.03</v>
      </c>
      <c r="D32" s="106">
        <v>34.86</v>
      </c>
      <c r="E32" s="106">
        <v>55.56</v>
      </c>
      <c r="F32" s="106">
        <v>41.43</v>
      </c>
      <c r="G32" s="106">
        <v>15.43</v>
      </c>
      <c r="H32" s="107" t="s">
        <v>1</v>
      </c>
      <c r="I32" s="107" t="s">
        <v>1</v>
      </c>
      <c r="M32" s="68"/>
      <c r="N32" s="68"/>
      <c r="O32" s="68"/>
      <c r="P32" s="68"/>
      <c r="Q32" s="68"/>
      <c r="R32" s="68"/>
      <c r="S32" s="68"/>
      <c r="T32" s="68"/>
    </row>
    <row r="33" spans="1:20" ht="12.75">
      <c r="A33" s="89" t="s">
        <v>9</v>
      </c>
      <c r="B33" s="108">
        <v>43.304860547859484</v>
      </c>
      <c r="C33" s="109">
        <v>38.8</v>
      </c>
      <c r="D33" s="109">
        <v>38.65</v>
      </c>
      <c r="E33" s="109">
        <v>56.45</v>
      </c>
      <c r="F33" s="109">
        <v>51.01</v>
      </c>
      <c r="G33" s="109">
        <v>15.28</v>
      </c>
      <c r="H33" s="110" t="s">
        <v>1</v>
      </c>
      <c r="I33" s="110" t="s">
        <v>1</v>
      </c>
      <c r="M33" s="68"/>
      <c r="N33" s="68"/>
      <c r="O33" s="68"/>
      <c r="P33" s="68"/>
      <c r="Q33" s="68"/>
      <c r="R33" s="68"/>
      <c r="S33" s="68"/>
      <c r="T33" s="68"/>
    </row>
    <row r="34" spans="1:20" ht="12.75">
      <c r="A34" s="92" t="s">
        <v>10</v>
      </c>
      <c r="B34" s="108">
        <v>42.280901558620364</v>
      </c>
      <c r="C34" s="109">
        <v>43.12</v>
      </c>
      <c r="D34" s="109">
        <v>41.22</v>
      </c>
      <c r="E34" s="109">
        <v>54.06</v>
      </c>
      <c r="F34" s="109">
        <v>47.39</v>
      </c>
      <c r="G34" s="109">
        <v>15.61</v>
      </c>
      <c r="H34" s="110" t="s">
        <v>1</v>
      </c>
      <c r="I34" s="110" t="s">
        <v>1</v>
      </c>
      <c r="M34" s="68"/>
      <c r="N34" s="68"/>
      <c r="O34" s="68"/>
      <c r="P34" s="68"/>
      <c r="Q34" s="68"/>
      <c r="R34" s="68"/>
      <c r="S34" s="68"/>
      <c r="T34" s="68"/>
    </row>
    <row r="35" spans="1:20" ht="12.75">
      <c r="A35" s="92" t="s">
        <v>11</v>
      </c>
      <c r="B35" s="111">
        <v>38.85057432243414</v>
      </c>
      <c r="C35" s="109">
        <v>55.87</v>
      </c>
      <c r="D35" s="109">
        <v>40.07</v>
      </c>
      <c r="E35" s="109">
        <v>51.67</v>
      </c>
      <c r="F35" s="109">
        <v>37.43</v>
      </c>
      <c r="G35" s="109">
        <v>15.26</v>
      </c>
      <c r="H35" s="110" t="s">
        <v>1</v>
      </c>
      <c r="I35" s="110" t="s">
        <v>1</v>
      </c>
      <c r="M35" s="68"/>
      <c r="N35" s="68"/>
      <c r="O35" s="68"/>
      <c r="P35" s="68"/>
      <c r="Q35" s="68"/>
      <c r="R35" s="68"/>
      <c r="S35" s="68"/>
      <c r="T35" s="68"/>
    </row>
    <row r="36" spans="1:20" ht="12.75">
      <c r="A36" s="92" t="s">
        <v>12</v>
      </c>
      <c r="B36" s="111">
        <v>37.20555227408984</v>
      </c>
      <c r="C36" s="109">
        <v>35.57</v>
      </c>
      <c r="D36" s="109">
        <v>49</v>
      </c>
      <c r="E36" s="109">
        <v>39.01</v>
      </c>
      <c r="F36" s="109">
        <v>48.57</v>
      </c>
      <c r="G36" s="109">
        <v>15.09</v>
      </c>
      <c r="H36" s="112" t="s">
        <v>1</v>
      </c>
      <c r="I36" s="112" t="s">
        <v>1</v>
      </c>
      <c r="M36" s="68"/>
      <c r="N36" s="68"/>
      <c r="O36" s="68"/>
      <c r="P36" s="68"/>
      <c r="Q36" s="68"/>
      <c r="R36" s="68"/>
      <c r="S36" s="68"/>
      <c r="T36" s="68"/>
    </row>
    <row r="37" spans="1:20" ht="12.75">
      <c r="A37" s="92" t="s">
        <v>13</v>
      </c>
      <c r="B37" s="111">
        <v>36.713729089130084</v>
      </c>
      <c r="C37" s="109">
        <v>35.4</v>
      </c>
      <c r="D37" s="109">
        <v>44.83</v>
      </c>
      <c r="E37" s="109">
        <v>39.74</v>
      </c>
      <c r="F37" s="109">
        <v>48.76</v>
      </c>
      <c r="G37" s="109">
        <v>15.54</v>
      </c>
      <c r="H37" s="112" t="s">
        <v>1</v>
      </c>
      <c r="I37" s="112" t="s">
        <v>1</v>
      </c>
      <c r="M37" s="68"/>
      <c r="N37" s="68"/>
      <c r="O37" s="68"/>
      <c r="P37" s="68"/>
      <c r="Q37" s="68"/>
      <c r="R37" s="68"/>
      <c r="S37" s="68"/>
      <c r="T37" s="68"/>
    </row>
    <row r="38" spans="1:20" ht="12.75">
      <c r="A38" s="92" t="s">
        <v>14</v>
      </c>
      <c r="B38" s="111">
        <v>36.75992106038036</v>
      </c>
      <c r="C38" s="109">
        <v>45.38</v>
      </c>
      <c r="D38" s="109">
        <v>45.08</v>
      </c>
      <c r="E38" s="109">
        <v>39.69</v>
      </c>
      <c r="F38" s="109">
        <v>48.57</v>
      </c>
      <c r="G38" s="109">
        <v>16.72</v>
      </c>
      <c r="H38" s="112" t="s">
        <v>1</v>
      </c>
      <c r="I38" s="112" t="s">
        <v>1</v>
      </c>
      <c r="M38" s="68"/>
      <c r="N38" s="68"/>
      <c r="O38" s="68"/>
      <c r="P38" s="68"/>
      <c r="Q38" s="68"/>
      <c r="R38" s="68"/>
      <c r="S38" s="68"/>
      <c r="T38" s="68"/>
    </row>
    <row r="39" spans="1:20" ht="12.75">
      <c r="A39" s="92" t="s">
        <v>15</v>
      </c>
      <c r="B39" s="111">
        <v>37.60239798888376</v>
      </c>
      <c r="C39" s="109">
        <v>39.98</v>
      </c>
      <c r="D39" s="109">
        <v>44</v>
      </c>
      <c r="E39" s="109">
        <v>48.67</v>
      </c>
      <c r="F39" s="109">
        <v>39.21</v>
      </c>
      <c r="G39" s="109">
        <v>17.67</v>
      </c>
      <c r="H39" s="112" t="s">
        <v>1</v>
      </c>
      <c r="I39" s="112" t="s">
        <v>1</v>
      </c>
      <c r="M39" s="68"/>
      <c r="N39" s="68"/>
      <c r="O39" s="68"/>
      <c r="P39" s="68"/>
      <c r="Q39" s="68"/>
      <c r="R39" s="68"/>
      <c r="S39" s="68"/>
      <c r="T39" s="68"/>
    </row>
    <row r="40" spans="1:20" ht="12.75">
      <c r="A40" s="92" t="s">
        <v>16</v>
      </c>
      <c r="B40" s="111">
        <v>36.91152528786557</v>
      </c>
      <c r="C40" s="109">
        <v>28.96</v>
      </c>
      <c r="D40" s="109">
        <v>46.7</v>
      </c>
      <c r="E40" s="109">
        <v>48.99</v>
      </c>
      <c r="F40" s="109">
        <v>38.69</v>
      </c>
      <c r="G40" s="109">
        <v>19.36</v>
      </c>
      <c r="H40" s="112" t="s">
        <v>1</v>
      </c>
      <c r="I40" s="112" t="s">
        <v>1</v>
      </c>
      <c r="M40" s="68"/>
      <c r="N40" s="68"/>
      <c r="O40" s="68"/>
      <c r="P40" s="68"/>
      <c r="Q40" s="68"/>
      <c r="R40" s="68"/>
      <c r="S40" s="68"/>
      <c r="T40" s="68"/>
    </row>
    <row r="41" spans="1:20" ht="12.75">
      <c r="A41" s="92" t="s">
        <v>17</v>
      </c>
      <c r="B41" s="111">
        <v>36.86183642410307</v>
      </c>
      <c r="C41" s="109">
        <v>44.86</v>
      </c>
      <c r="D41" s="109">
        <v>37.33</v>
      </c>
      <c r="E41" s="109">
        <v>46.92</v>
      </c>
      <c r="F41" s="109">
        <v>39.6</v>
      </c>
      <c r="G41" s="109">
        <v>19.18</v>
      </c>
      <c r="H41" s="112" t="s">
        <v>1</v>
      </c>
      <c r="I41" s="112" t="s">
        <v>1</v>
      </c>
      <c r="M41" s="68"/>
      <c r="N41" s="68"/>
      <c r="O41" s="68"/>
      <c r="P41" s="68"/>
      <c r="Q41" s="68"/>
      <c r="R41" s="68"/>
      <c r="S41" s="68"/>
      <c r="T41" s="68"/>
    </row>
    <row r="42" spans="1:20" ht="12.75">
      <c r="A42" s="92" t="s">
        <v>18</v>
      </c>
      <c r="B42" s="111">
        <v>37.71832257439185</v>
      </c>
      <c r="C42" s="109">
        <v>28.78</v>
      </c>
      <c r="D42" s="109">
        <v>41.28</v>
      </c>
      <c r="E42" s="109">
        <v>46.1</v>
      </c>
      <c r="F42" s="109">
        <v>41.19</v>
      </c>
      <c r="G42" s="109">
        <v>18.96</v>
      </c>
      <c r="H42" s="112" t="s">
        <v>1</v>
      </c>
      <c r="I42" s="112" t="s">
        <v>1</v>
      </c>
      <c r="M42" s="68"/>
      <c r="N42" s="68"/>
      <c r="O42" s="68"/>
      <c r="P42" s="68"/>
      <c r="Q42" s="68"/>
      <c r="R42" s="68"/>
      <c r="S42" s="68"/>
      <c r="T42" s="68"/>
    </row>
    <row r="43" spans="1:20" ht="13.5" thickBot="1">
      <c r="A43" s="94" t="s">
        <v>19</v>
      </c>
      <c r="B43" s="113">
        <v>34.30789503512081</v>
      </c>
      <c r="C43" s="114">
        <v>29.26</v>
      </c>
      <c r="D43" s="114">
        <v>41.84</v>
      </c>
      <c r="E43" s="114">
        <v>45.67</v>
      </c>
      <c r="F43" s="114">
        <v>41.03</v>
      </c>
      <c r="G43" s="114">
        <v>18.61</v>
      </c>
      <c r="H43" s="115" t="s">
        <v>1</v>
      </c>
      <c r="I43" s="115" t="s">
        <v>1</v>
      </c>
      <c r="M43" s="68"/>
      <c r="N43" s="68"/>
      <c r="O43" s="68"/>
      <c r="P43" s="68"/>
      <c r="Q43" s="68"/>
      <c r="R43" s="68"/>
      <c r="S43" s="68"/>
      <c r="T43" s="68"/>
    </row>
    <row r="44" spans="1:20" ht="12.75">
      <c r="A44" s="86" t="s">
        <v>22</v>
      </c>
      <c r="B44" s="105">
        <v>38.241870906953274</v>
      </c>
      <c r="C44" s="106">
        <v>42.46</v>
      </c>
      <c r="D44" s="106">
        <v>38.68</v>
      </c>
      <c r="E44" s="106">
        <v>47.89</v>
      </c>
      <c r="F44" s="106">
        <v>40.73</v>
      </c>
      <c r="G44" s="106">
        <v>19.69</v>
      </c>
      <c r="H44" s="112" t="s">
        <v>1</v>
      </c>
      <c r="I44" s="107" t="s">
        <v>1</v>
      </c>
      <c r="M44" s="68"/>
      <c r="N44" s="68"/>
      <c r="O44" s="68"/>
      <c r="P44" s="68"/>
      <c r="Q44" s="68"/>
      <c r="R44" s="68"/>
      <c r="S44" s="68"/>
      <c r="T44" s="68"/>
    </row>
    <row r="45" spans="1:20" ht="12.75">
      <c r="A45" s="89" t="s">
        <v>9</v>
      </c>
      <c r="B45" s="108">
        <v>37.4551420509715</v>
      </c>
      <c r="C45" s="109">
        <v>40.17</v>
      </c>
      <c r="D45" s="109">
        <v>37.73</v>
      </c>
      <c r="E45" s="109">
        <v>48.07</v>
      </c>
      <c r="F45" s="109">
        <v>39.9</v>
      </c>
      <c r="G45" s="109">
        <v>18.04</v>
      </c>
      <c r="H45" s="112" t="s">
        <v>1</v>
      </c>
      <c r="I45" s="110" t="s">
        <v>1</v>
      </c>
      <c r="M45" s="68"/>
      <c r="N45" s="68"/>
      <c r="O45" s="68"/>
      <c r="P45" s="68"/>
      <c r="Q45" s="68"/>
      <c r="R45" s="68"/>
      <c r="S45" s="68"/>
      <c r="T45" s="68"/>
    </row>
    <row r="46" spans="1:20" ht="12.75">
      <c r="A46" s="92" t="s">
        <v>10</v>
      </c>
      <c r="B46" s="108">
        <v>36.04597039196007</v>
      </c>
      <c r="C46" s="109">
        <v>44.23</v>
      </c>
      <c r="D46" s="109">
        <v>37.04</v>
      </c>
      <c r="E46" s="109">
        <v>47.02</v>
      </c>
      <c r="F46" s="109">
        <v>33.35</v>
      </c>
      <c r="G46" s="109">
        <v>18.15</v>
      </c>
      <c r="H46" s="112" t="s">
        <v>1</v>
      </c>
      <c r="I46" s="110" t="s">
        <v>1</v>
      </c>
      <c r="M46" s="68"/>
      <c r="N46" s="68"/>
      <c r="O46" s="68"/>
      <c r="P46" s="68"/>
      <c r="Q46" s="68"/>
      <c r="R46" s="68"/>
      <c r="S46" s="68"/>
      <c r="T46" s="68"/>
    </row>
    <row r="47" spans="1:20" ht="12.75">
      <c r="A47" s="92" t="s">
        <v>11</v>
      </c>
      <c r="B47" s="111">
        <v>29.195096873061928</v>
      </c>
      <c r="C47" s="109">
        <v>57.96</v>
      </c>
      <c r="D47" s="109">
        <v>39.79</v>
      </c>
      <c r="E47" s="109">
        <v>42.69</v>
      </c>
      <c r="F47" s="109">
        <v>26.68</v>
      </c>
      <c r="G47" s="109">
        <v>17.41</v>
      </c>
      <c r="H47" s="112" t="s">
        <v>1</v>
      </c>
      <c r="I47" s="110" t="s">
        <v>1</v>
      </c>
      <c r="M47" s="68"/>
      <c r="N47" s="68"/>
      <c r="O47" s="68"/>
      <c r="P47" s="68"/>
      <c r="Q47" s="68"/>
      <c r="R47" s="68"/>
      <c r="S47" s="68"/>
      <c r="T47" s="68"/>
    </row>
    <row r="48" spans="1:20" ht="12.75">
      <c r="A48" s="92" t="s">
        <v>12</v>
      </c>
      <c r="B48" s="111">
        <v>29.268502039885757</v>
      </c>
      <c r="C48" s="109">
        <v>22.4</v>
      </c>
      <c r="D48" s="109">
        <v>39.17</v>
      </c>
      <c r="E48" s="109">
        <v>42.8</v>
      </c>
      <c r="F48" s="109">
        <v>26.95</v>
      </c>
      <c r="G48" s="109">
        <v>17.72</v>
      </c>
      <c r="H48" s="112" t="s">
        <v>1</v>
      </c>
      <c r="I48" s="112" t="s">
        <v>1</v>
      </c>
      <c r="M48" s="68"/>
      <c r="N48" s="68"/>
      <c r="O48" s="68"/>
      <c r="P48" s="68"/>
      <c r="Q48" s="68"/>
      <c r="R48" s="68"/>
      <c r="S48" s="68"/>
      <c r="T48" s="68"/>
    </row>
    <row r="49" spans="1:20" ht="12.75">
      <c r="A49" s="92" t="s">
        <v>13</v>
      </c>
      <c r="B49" s="111">
        <v>28.260363174738533</v>
      </c>
      <c r="C49" s="109">
        <v>18.83</v>
      </c>
      <c r="D49" s="109">
        <v>30.83</v>
      </c>
      <c r="E49" s="109">
        <v>42.92</v>
      </c>
      <c r="F49" s="109">
        <v>27.02</v>
      </c>
      <c r="G49" s="109">
        <v>18.69</v>
      </c>
      <c r="H49" s="112" t="s">
        <v>1</v>
      </c>
      <c r="I49" s="112" t="s">
        <v>1</v>
      </c>
      <c r="M49" s="68"/>
      <c r="N49" s="68"/>
      <c r="O49" s="68"/>
      <c r="P49" s="68"/>
      <c r="Q49" s="68"/>
      <c r="R49" s="68"/>
      <c r="S49" s="68"/>
      <c r="T49" s="68"/>
    </row>
    <row r="50" spans="1:20" ht="12.75">
      <c r="A50" s="92" t="s">
        <v>14</v>
      </c>
      <c r="B50" s="111">
        <v>26.835506706432646</v>
      </c>
      <c r="C50" s="109">
        <v>47.09</v>
      </c>
      <c r="D50" s="109">
        <v>31.61</v>
      </c>
      <c r="E50" s="109">
        <v>41.88</v>
      </c>
      <c r="F50" s="109">
        <v>24.75</v>
      </c>
      <c r="G50" s="109">
        <v>16.95</v>
      </c>
      <c r="H50" s="109">
        <v>13</v>
      </c>
      <c r="I50" s="112" t="s">
        <v>1</v>
      </c>
      <c r="M50" s="68"/>
      <c r="N50" s="68"/>
      <c r="O50" s="68"/>
      <c r="P50" s="68"/>
      <c r="Q50" s="68"/>
      <c r="R50" s="68"/>
      <c r="S50" s="68"/>
      <c r="T50" s="68"/>
    </row>
    <row r="51" spans="1:20" ht="12.75">
      <c r="A51" s="92" t="s">
        <v>15</v>
      </c>
      <c r="B51" s="111">
        <v>26.855486850410347</v>
      </c>
      <c r="C51" s="109">
        <v>26.63</v>
      </c>
      <c r="D51" s="109">
        <v>38.58</v>
      </c>
      <c r="E51" s="109">
        <v>40.32</v>
      </c>
      <c r="F51" s="109">
        <v>24.09</v>
      </c>
      <c r="G51" s="109">
        <v>16.79</v>
      </c>
      <c r="H51" s="109">
        <v>13.12</v>
      </c>
      <c r="I51" s="112" t="s">
        <v>1</v>
      </c>
      <c r="M51" s="68"/>
      <c r="N51" s="68"/>
      <c r="O51" s="68"/>
      <c r="P51" s="68"/>
      <c r="Q51" s="68"/>
      <c r="R51" s="68"/>
      <c r="S51" s="68"/>
      <c r="T51" s="68"/>
    </row>
    <row r="52" spans="1:20" ht="12.75">
      <c r="A52" s="92" t="s">
        <v>16</v>
      </c>
      <c r="B52" s="111">
        <v>26.766133447649977</v>
      </c>
      <c r="C52" s="109">
        <v>36.78</v>
      </c>
      <c r="D52" s="109">
        <v>36.71</v>
      </c>
      <c r="E52" s="109">
        <v>39.13</v>
      </c>
      <c r="F52" s="109">
        <v>23.19</v>
      </c>
      <c r="G52" s="109">
        <v>16.8</v>
      </c>
      <c r="H52" s="109">
        <v>13</v>
      </c>
      <c r="I52" s="112" t="s">
        <v>1</v>
      </c>
      <c r="M52" s="68"/>
      <c r="N52" s="68"/>
      <c r="O52" s="68"/>
      <c r="P52" s="68"/>
      <c r="Q52" s="68"/>
      <c r="R52" s="68"/>
      <c r="S52" s="68"/>
      <c r="T52" s="68"/>
    </row>
    <row r="53" spans="1:20" ht="12.75">
      <c r="A53" s="92" t="s">
        <v>17</v>
      </c>
      <c r="B53" s="111">
        <v>26.34212708832534</v>
      </c>
      <c r="C53" s="109">
        <v>34.05</v>
      </c>
      <c r="D53" s="109">
        <v>37.53</v>
      </c>
      <c r="E53" s="109">
        <v>37.09</v>
      </c>
      <c r="F53" s="109">
        <v>23.53</v>
      </c>
      <c r="G53" s="109">
        <v>15.67</v>
      </c>
      <c r="H53" s="109">
        <v>13</v>
      </c>
      <c r="I53" s="112" t="s">
        <v>1</v>
      </c>
      <c r="M53" s="68"/>
      <c r="N53" s="68"/>
      <c r="O53" s="68"/>
      <c r="P53" s="68"/>
      <c r="Q53" s="68"/>
      <c r="R53" s="68"/>
      <c r="S53" s="68"/>
      <c r="T53" s="68"/>
    </row>
    <row r="54" spans="1:20" ht="12.75">
      <c r="A54" s="92" t="s">
        <v>18</v>
      </c>
      <c r="B54" s="111">
        <v>26.30039696239139</v>
      </c>
      <c r="C54" s="109">
        <v>43.73</v>
      </c>
      <c r="D54" s="109">
        <v>34.84</v>
      </c>
      <c r="E54" s="109">
        <v>37.55</v>
      </c>
      <c r="F54" s="109">
        <v>24.18</v>
      </c>
      <c r="G54" s="109">
        <v>14.74</v>
      </c>
      <c r="H54" s="109">
        <v>13</v>
      </c>
      <c r="I54" s="112" t="s">
        <v>1</v>
      </c>
      <c r="M54" s="68"/>
      <c r="N54" s="68"/>
      <c r="O54" s="68"/>
      <c r="P54" s="68"/>
      <c r="Q54" s="68"/>
      <c r="R54" s="68"/>
      <c r="S54" s="68"/>
      <c r="T54" s="68"/>
    </row>
    <row r="55" spans="1:20" ht="13.5" thickBot="1">
      <c r="A55" s="94" t="s">
        <v>19</v>
      </c>
      <c r="B55" s="113">
        <v>26.19775994464543</v>
      </c>
      <c r="C55" s="114">
        <v>39.82</v>
      </c>
      <c r="D55" s="114">
        <v>37.4</v>
      </c>
      <c r="E55" s="114">
        <v>37.28</v>
      </c>
      <c r="F55" s="114">
        <v>24.21</v>
      </c>
      <c r="G55" s="114">
        <v>13.06</v>
      </c>
      <c r="H55" s="114">
        <v>13</v>
      </c>
      <c r="I55" s="115" t="s">
        <v>1</v>
      </c>
      <c r="M55" s="68"/>
      <c r="N55" s="68"/>
      <c r="O55" s="68"/>
      <c r="P55" s="68"/>
      <c r="Q55" s="68"/>
      <c r="R55" s="68"/>
      <c r="S55" s="68"/>
      <c r="T55" s="68"/>
    </row>
    <row r="56" spans="1:20" ht="12.75">
      <c r="A56" s="86" t="s">
        <v>23</v>
      </c>
      <c r="B56" s="105">
        <v>24.226349973633816</v>
      </c>
      <c r="C56" s="106">
        <v>34.42</v>
      </c>
      <c r="D56" s="106">
        <v>35.61</v>
      </c>
      <c r="E56" s="106">
        <v>33.19</v>
      </c>
      <c r="F56" s="106">
        <v>24.64</v>
      </c>
      <c r="G56" s="106">
        <v>13.32</v>
      </c>
      <c r="H56" s="105">
        <v>13</v>
      </c>
      <c r="I56" s="107" t="s">
        <v>1</v>
      </c>
      <c r="M56" s="68"/>
      <c r="N56" s="68"/>
      <c r="O56" s="68"/>
      <c r="P56" s="68"/>
      <c r="Q56" s="68"/>
      <c r="R56" s="68"/>
      <c r="S56" s="68"/>
      <c r="T56" s="68"/>
    </row>
    <row r="57" spans="1:20" ht="12.75">
      <c r="A57" s="89" t="s">
        <v>9</v>
      </c>
      <c r="B57" s="108">
        <v>22.61520702741678</v>
      </c>
      <c r="C57" s="109">
        <v>32.11</v>
      </c>
      <c r="D57" s="109">
        <v>34.52</v>
      </c>
      <c r="E57" s="109">
        <v>32.75</v>
      </c>
      <c r="F57" s="109">
        <v>22.95</v>
      </c>
      <c r="G57" s="109">
        <v>10.43</v>
      </c>
      <c r="H57" s="108">
        <v>13</v>
      </c>
      <c r="I57" s="110" t="s">
        <v>1</v>
      </c>
      <c r="M57" s="68"/>
      <c r="N57" s="68"/>
      <c r="O57" s="68"/>
      <c r="P57" s="68"/>
      <c r="Q57" s="68"/>
      <c r="R57" s="68"/>
      <c r="S57" s="68"/>
      <c r="T57" s="68"/>
    </row>
    <row r="58" spans="1:20" ht="12.75">
      <c r="A58" s="92" t="s">
        <v>10</v>
      </c>
      <c r="B58" s="108">
        <v>22.69479517172823</v>
      </c>
      <c r="C58" s="109">
        <v>33.75</v>
      </c>
      <c r="D58" s="109">
        <v>35.06</v>
      </c>
      <c r="E58" s="109">
        <v>33.17</v>
      </c>
      <c r="F58" s="109">
        <v>22.85</v>
      </c>
      <c r="G58" s="109">
        <v>9.59</v>
      </c>
      <c r="H58" s="108">
        <v>13</v>
      </c>
      <c r="I58" s="110" t="s">
        <v>1</v>
      </c>
      <c r="M58" s="68"/>
      <c r="N58" s="68"/>
      <c r="O58" s="68"/>
      <c r="P58" s="68"/>
      <c r="Q58" s="68"/>
      <c r="R58" s="68"/>
      <c r="S58" s="68"/>
      <c r="T58" s="68"/>
    </row>
    <row r="59" spans="1:20" ht="12.75">
      <c r="A59" s="92" t="s">
        <v>11</v>
      </c>
      <c r="B59" s="111">
        <v>22.322242307295447</v>
      </c>
      <c r="C59" s="109">
        <v>37.3</v>
      </c>
      <c r="D59" s="109">
        <v>33.53</v>
      </c>
      <c r="E59" s="109">
        <v>31.93</v>
      </c>
      <c r="F59" s="109">
        <v>22.44</v>
      </c>
      <c r="G59" s="109">
        <v>10.33</v>
      </c>
      <c r="H59" s="108">
        <v>13.97</v>
      </c>
      <c r="I59" s="110" t="s">
        <v>1</v>
      </c>
      <c r="M59" s="68"/>
      <c r="N59" s="68"/>
      <c r="O59" s="68"/>
      <c r="P59" s="68"/>
      <c r="Q59" s="68"/>
      <c r="R59" s="68"/>
      <c r="S59" s="68"/>
      <c r="T59" s="68"/>
    </row>
    <row r="60" spans="1:20" ht="12.75">
      <c r="A60" s="92" t="s">
        <v>12</v>
      </c>
      <c r="B60" s="111">
        <v>23.135270144834855</v>
      </c>
      <c r="C60" s="109">
        <v>40.56</v>
      </c>
      <c r="D60" s="109">
        <v>34.32</v>
      </c>
      <c r="E60" s="109">
        <v>31.96</v>
      </c>
      <c r="F60" s="109">
        <v>27.52</v>
      </c>
      <c r="G60" s="109">
        <v>9.39</v>
      </c>
      <c r="H60" s="109">
        <v>18.22</v>
      </c>
      <c r="I60" s="112" t="s">
        <v>1</v>
      </c>
      <c r="M60" s="68"/>
      <c r="N60" s="68"/>
      <c r="O60" s="68"/>
      <c r="P60" s="68"/>
      <c r="Q60" s="68"/>
      <c r="R60" s="68"/>
      <c r="S60" s="68"/>
      <c r="T60" s="68"/>
    </row>
    <row r="61" spans="1:20" ht="12.75">
      <c r="A61" s="92" t="s">
        <v>13</v>
      </c>
      <c r="B61" s="111">
        <v>24.112638124270706</v>
      </c>
      <c r="C61" s="109">
        <v>40.4</v>
      </c>
      <c r="D61" s="109">
        <v>33.79</v>
      </c>
      <c r="E61" s="109">
        <v>31.9</v>
      </c>
      <c r="F61" s="109">
        <v>28.6</v>
      </c>
      <c r="G61" s="109">
        <v>10.55</v>
      </c>
      <c r="H61" s="109">
        <v>14.05</v>
      </c>
      <c r="I61" s="112" t="s">
        <v>1</v>
      </c>
      <c r="M61" s="68"/>
      <c r="N61" s="68"/>
      <c r="O61" s="68"/>
      <c r="P61" s="68"/>
      <c r="Q61" s="68"/>
      <c r="R61" s="68"/>
      <c r="S61" s="68"/>
      <c r="T61" s="68"/>
    </row>
    <row r="62" spans="1:20" ht="12.75">
      <c r="A62" s="92" t="s">
        <v>14</v>
      </c>
      <c r="B62" s="111">
        <v>24.434723862290063</v>
      </c>
      <c r="C62" s="109">
        <v>37.58</v>
      </c>
      <c r="D62" s="109">
        <v>33.01</v>
      </c>
      <c r="E62" s="109">
        <v>31.6</v>
      </c>
      <c r="F62" s="109">
        <v>28.49</v>
      </c>
      <c r="G62" s="109">
        <v>11.07</v>
      </c>
      <c r="H62" s="109">
        <v>14.02</v>
      </c>
      <c r="I62" s="112" t="s">
        <v>1</v>
      </c>
      <c r="M62" s="68"/>
      <c r="N62" s="68"/>
      <c r="O62" s="68"/>
      <c r="P62" s="68"/>
      <c r="Q62" s="68"/>
      <c r="R62" s="68"/>
      <c r="S62" s="68"/>
      <c r="T62" s="68"/>
    </row>
    <row r="63" spans="1:20" ht="12.75">
      <c r="A63" s="92" t="s">
        <v>15</v>
      </c>
      <c r="B63" s="111">
        <v>24.263728073965822</v>
      </c>
      <c r="C63" s="109">
        <v>33.56</v>
      </c>
      <c r="D63" s="109">
        <v>33.3</v>
      </c>
      <c r="E63" s="109">
        <v>30.42</v>
      </c>
      <c r="F63" s="109">
        <v>28.99</v>
      </c>
      <c r="G63" s="109">
        <v>11.18</v>
      </c>
      <c r="H63" s="109">
        <v>14.02</v>
      </c>
      <c r="I63" s="112" t="s">
        <v>1</v>
      </c>
      <c r="M63" s="68"/>
      <c r="N63" s="68"/>
      <c r="O63" s="68"/>
      <c r="P63" s="68"/>
      <c r="Q63" s="68"/>
      <c r="R63" s="68"/>
      <c r="S63" s="68"/>
      <c r="T63" s="68"/>
    </row>
    <row r="64" spans="1:20" ht="12.75">
      <c r="A64" s="92" t="s">
        <v>16</v>
      </c>
      <c r="B64" s="111">
        <v>26.954782722584987</v>
      </c>
      <c r="C64" s="109">
        <v>31.42</v>
      </c>
      <c r="D64" s="109">
        <v>32.33</v>
      </c>
      <c r="E64" s="109">
        <v>30.87</v>
      </c>
      <c r="F64" s="109">
        <v>29.62</v>
      </c>
      <c r="G64" s="109">
        <v>16.21</v>
      </c>
      <c r="H64" s="109">
        <v>14.07</v>
      </c>
      <c r="I64" s="112" t="s">
        <v>1</v>
      </c>
      <c r="M64" s="68"/>
      <c r="N64" s="68"/>
      <c r="O64" s="68"/>
      <c r="P64" s="68"/>
      <c r="Q64" s="68"/>
      <c r="R64" s="68"/>
      <c r="S64" s="68"/>
      <c r="T64" s="68"/>
    </row>
    <row r="65" spans="1:20" ht="12.75">
      <c r="A65" s="92" t="s">
        <v>17</v>
      </c>
      <c r="B65" s="111">
        <v>26.910347950133225</v>
      </c>
      <c r="C65" s="109">
        <v>31.27</v>
      </c>
      <c r="D65" s="109">
        <v>30.5</v>
      </c>
      <c r="E65" s="109">
        <v>30.63</v>
      </c>
      <c r="F65" s="109">
        <v>29.71</v>
      </c>
      <c r="G65" s="109">
        <v>17.1</v>
      </c>
      <c r="H65" s="109">
        <v>14.07</v>
      </c>
      <c r="I65" s="112" t="s">
        <v>1</v>
      </c>
      <c r="M65" s="68"/>
      <c r="N65" s="68"/>
      <c r="O65" s="68"/>
      <c r="P65" s="68"/>
      <c r="Q65" s="68"/>
      <c r="R65" s="68"/>
      <c r="S65" s="68"/>
      <c r="T65" s="68"/>
    </row>
    <row r="66" spans="1:20" ht="12.75">
      <c r="A66" s="92" t="s">
        <v>18</v>
      </c>
      <c r="B66" s="111">
        <v>26.72769266502776</v>
      </c>
      <c r="C66" s="109">
        <v>29.04</v>
      </c>
      <c r="D66" s="109">
        <v>29.59</v>
      </c>
      <c r="E66" s="109">
        <v>31.02</v>
      </c>
      <c r="F66" s="109">
        <v>29.21</v>
      </c>
      <c r="G66" s="109">
        <v>17.76</v>
      </c>
      <c r="H66" s="109">
        <v>14.07</v>
      </c>
      <c r="I66" s="112" t="s">
        <v>1</v>
      </c>
      <c r="M66" s="68"/>
      <c r="N66" s="68"/>
      <c r="O66" s="68"/>
      <c r="P66" s="68"/>
      <c r="Q66" s="68"/>
      <c r="R66" s="68"/>
      <c r="S66" s="68"/>
      <c r="T66" s="68"/>
    </row>
    <row r="67" spans="1:20" ht="13.5" thickBot="1">
      <c r="A67" s="94" t="s">
        <v>19</v>
      </c>
      <c r="B67" s="113">
        <v>27.131955836341323</v>
      </c>
      <c r="C67" s="114">
        <v>32.05</v>
      </c>
      <c r="D67" s="114">
        <v>29.63</v>
      </c>
      <c r="E67" s="114">
        <v>30.94</v>
      </c>
      <c r="F67" s="114">
        <v>29.94</v>
      </c>
      <c r="G67" s="114">
        <v>18.37</v>
      </c>
      <c r="H67" s="114">
        <v>14.07</v>
      </c>
      <c r="I67" s="115" t="s">
        <v>1</v>
      </c>
      <c r="M67" s="68"/>
      <c r="N67" s="68"/>
      <c r="O67" s="68"/>
      <c r="P67" s="68"/>
      <c r="Q67" s="68"/>
      <c r="R67" s="68"/>
      <c r="S67" s="68"/>
      <c r="T67" s="68"/>
    </row>
    <row r="68" spans="1:20" ht="12.75">
      <c r="A68" s="86" t="s">
        <v>24</v>
      </c>
      <c r="B68" s="105">
        <v>26.204945780701266</v>
      </c>
      <c r="C68" s="106">
        <v>34.91</v>
      </c>
      <c r="D68" s="106">
        <v>29.35</v>
      </c>
      <c r="E68" s="106">
        <v>29.19</v>
      </c>
      <c r="F68" s="106">
        <v>28.8</v>
      </c>
      <c r="G68" s="106">
        <v>17.32</v>
      </c>
      <c r="H68" s="105">
        <v>13.7</v>
      </c>
      <c r="I68" s="107" t="s">
        <v>1</v>
      </c>
      <c r="M68" s="68"/>
      <c r="N68" s="68"/>
      <c r="O68" s="68"/>
      <c r="P68" s="68"/>
      <c r="Q68" s="68"/>
      <c r="R68" s="68"/>
      <c r="S68" s="68"/>
      <c r="T68" s="68"/>
    </row>
    <row r="69" spans="1:20" ht="12.75">
      <c r="A69" s="89" t="s">
        <v>9</v>
      </c>
      <c r="B69" s="108">
        <v>25.841570310722624</v>
      </c>
      <c r="C69" s="109">
        <v>34.17</v>
      </c>
      <c r="D69" s="109">
        <v>29.1</v>
      </c>
      <c r="E69" s="109">
        <v>28.93</v>
      </c>
      <c r="F69" s="109">
        <v>27.46</v>
      </c>
      <c r="G69" s="109">
        <v>17.3</v>
      </c>
      <c r="H69" s="108">
        <v>13.7</v>
      </c>
      <c r="I69" s="110" t="s">
        <v>1</v>
      </c>
      <c r="M69" s="68"/>
      <c r="N69" s="68"/>
      <c r="O69" s="68"/>
      <c r="P69" s="68"/>
      <c r="Q69" s="68"/>
      <c r="R69" s="68"/>
      <c r="S69" s="68"/>
      <c r="T69" s="68"/>
    </row>
    <row r="70" spans="1:20" ht="12.75">
      <c r="A70" s="92" t="s">
        <v>10</v>
      </c>
      <c r="B70" s="108">
        <v>25.46031662254297</v>
      </c>
      <c r="C70" s="109">
        <v>31.02</v>
      </c>
      <c r="D70" s="109">
        <v>28.04</v>
      </c>
      <c r="E70" s="109">
        <v>28.82</v>
      </c>
      <c r="F70" s="109">
        <v>26.74</v>
      </c>
      <c r="G70" s="109">
        <v>17.34</v>
      </c>
      <c r="H70" s="108">
        <v>13.71</v>
      </c>
      <c r="I70" s="110" t="s">
        <v>1</v>
      </c>
      <c r="M70" s="68"/>
      <c r="N70" s="68"/>
      <c r="O70" s="68"/>
      <c r="P70" s="68"/>
      <c r="Q70" s="68"/>
      <c r="R70" s="68"/>
      <c r="S70" s="68"/>
      <c r="T70" s="68"/>
    </row>
    <row r="71" spans="1:20" ht="12.75">
      <c r="A71" s="92" t="s">
        <v>11</v>
      </c>
      <c r="B71" s="111">
        <v>25.38182963004175</v>
      </c>
      <c r="C71" s="109">
        <v>30.91</v>
      </c>
      <c r="D71" s="109">
        <v>27.74</v>
      </c>
      <c r="E71" s="109">
        <v>28.38</v>
      </c>
      <c r="F71" s="109">
        <v>26.94</v>
      </c>
      <c r="G71" s="109">
        <v>17.04</v>
      </c>
      <c r="H71" s="108">
        <v>13.71</v>
      </c>
      <c r="I71" s="110" t="s">
        <v>1</v>
      </c>
      <c r="M71" s="68"/>
      <c r="N71" s="68"/>
      <c r="O71" s="68"/>
      <c r="P71" s="68"/>
      <c r="Q71" s="68"/>
      <c r="R71" s="68"/>
      <c r="S71" s="68"/>
      <c r="T71" s="68"/>
    </row>
    <row r="72" spans="1:20" ht="12.75">
      <c r="A72" s="92" t="s">
        <v>12</v>
      </c>
      <c r="B72" s="111">
        <v>24.868282036714277</v>
      </c>
      <c r="C72" s="109">
        <v>24.68</v>
      </c>
      <c r="D72" s="109">
        <v>27.5</v>
      </c>
      <c r="E72" s="109">
        <v>28.23</v>
      </c>
      <c r="F72" s="109">
        <v>26.57</v>
      </c>
      <c r="G72" s="109">
        <v>17.14</v>
      </c>
      <c r="H72" s="109">
        <v>13.85</v>
      </c>
      <c r="I72" s="112" t="s">
        <v>1</v>
      </c>
      <c r="M72" s="68"/>
      <c r="N72" s="68"/>
      <c r="O72" s="68"/>
      <c r="P72" s="68"/>
      <c r="Q72" s="68"/>
      <c r="R72" s="68"/>
      <c r="S72" s="68"/>
      <c r="T72" s="68"/>
    </row>
    <row r="73" spans="1:20" ht="12.75">
      <c r="A73" s="92" t="s">
        <v>13</v>
      </c>
      <c r="B73" s="111">
        <v>25.64518589655854</v>
      </c>
      <c r="C73" s="109">
        <v>21.51</v>
      </c>
      <c r="D73" s="109">
        <v>29.48</v>
      </c>
      <c r="E73" s="109">
        <v>28.25</v>
      </c>
      <c r="F73" s="109">
        <v>26.01</v>
      </c>
      <c r="G73" s="109">
        <v>17.99</v>
      </c>
      <c r="H73" s="109">
        <v>14.1</v>
      </c>
      <c r="I73" s="112" t="s">
        <v>1</v>
      </c>
      <c r="M73" s="68"/>
      <c r="N73" s="68"/>
      <c r="O73" s="68"/>
      <c r="P73" s="68"/>
      <c r="Q73" s="68"/>
      <c r="R73" s="68"/>
      <c r="S73" s="68"/>
      <c r="T73" s="68"/>
    </row>
    <row r="74" spans="1:20" ht="12.75">
      <c r="A74" s="92" t="s">
        <v>14</v>
      </c>
      <c r="B74" s="111">
        <v>24.70990528526585</v>
      </c>
      <c r="C74" s="109">
        <v>20.17</v>
      </c>
      <c r="D74" s="109">
        <v>28.7</v>
      </c>
      <c r="E74" s="109">
        <v>27.51</v>
      </c>
      <c r="F74" s="109">
        <v>25.29</v>
      </c>
      <c r="G74" s="109">
        <v>18.11</v>
      </c>
      <c r="H74" s="109">
        <v>13.7</v>
      </c>
      <c r="I74" s="112" t="s">
        <v>1</v>
      </c>
      <c r="M74" s="68"/>
      <c r="N74" s="68"/>
      <c r="O74" s="68"/>
      <c r="P74" s="68"/>
      <c r="Q74" s="68"/>
      <c r="R74" s="68"/>
      <c r="S74" s="68"/>
      <c r="T74" s="68"/>
    </row>
    <row r="75" spans="1:20" ht="12.75">
      <c r="A75" s="92" t="s">
        <v>15</v>
      </c>
      <c r="B75" s="111">
        <v>23.914406766603076</v>
      </c>
      <c r="C75" s="109">
        <v>27.48</v>
      </c>
      <c r="D75" s="109">
        <v>27.28</v>
      </c>
      <c r="E75" s="109">
        <v>26.51</v>
      </c>
      <c r="F75" s="109">
        <v>24.14</v>
      </c>
      <c r="G75" s="109">
        <v>16.88</v>
      </c>
      <c r="H75" s="109">
        <v>13.3</v>
      </c>
      <c r="I75" s="112" t="s">
        <v>1</v>
      </c>
      <c r="M75" s="68"/>
      <c r="N75" s="68"/>
      <c r="O75" s="68"/>
      <c r="P75" s="68"/>
      <c r="Q75" s="68"/>
      <c r="R75" s="68"/>
      <c r="S75" s="68"/>
      <c r="T75" s="68"/>
    </row>
    <row r="76" spans="1:20" ht="12.75">
      <c r="A76" s="92" t="s">
        <v>16</v>
      </c>
      <c r="B76" s="111">
        <v>23.926596864935544</v>
      </c>
      <c r="C76" s="109">
        <v>24.2</v>
      </c>
      <c r="D76" s="109">
        <v>27.72</v>
      </c>
      <c r="E76" s="109">
        <v>26.92</v>
      </c>
      <c r="F76" s="109">
        <v>24.4</v>
      </c>
      <c r="G76" s="109">
        <v>17.45</v>
      </c>
      <c r="H76" s="109">
        <v>13.65</v>
      </c>
      <c r="I76" s="112" t="s">
        <v>1</v>
      </c>
      <c r="M76" s="68"/>
      <c r="N76" s="68"/>
      <c r="O76" s="68"/>
      <c r="P76" s="68"/>
      <c r="Q76" s="68"/>
      <c r="R76" s="68"/>
      <c r="S76" s="68"/>
      <c r="T76" s="68"/>
    </row>
    <row r="77" spans="1:20" ht="12.75">
      <c r="A77" s="92" t="s">
        <v>17</v>
      </c>
      <c r="B77" s="111">
        <v>24.2254947222555</v>
      </c>
      <c r="C77" s="109">
        <v>29.09</v>
      </c>
      <c r="D77" s="109">
        <v>28.57</v>
      </c>
      <c r="E77" s="109">
        <v>26.81</v>
      </c>
      <c r="F77" s="109">
        <v>26.04</v>
      </c>
      <c r="G77" s="109">
        <v>15.81</v>
      </c>
      <c r="H77" s="109">
        <v>13.65</v>
      </c>
      <c r="I77" s="112" t="s">
        <v>1</v>
      </c>
      <c r="M77" s="68"/>
      <c r="N77" s="68"/>
      <c r="O77" s="68"/>
      <c r="P77" s="68"/>
      <c r="Q77" s="68"/>
      <c r="R77" s="68"/>
      <c r="S77" s="68"/>
      <c r="T77" s="68"/>
    </row>
    <row r="78" spans="1:20" ht="12.75">
      <c r="A78" s="92" t="s">
        <v>18</v>
      </c>
      <c r="B78" s="111">
        <v>24.348701928254805</v>
      </c>
      <c r="C78" s="109">
        <v>26.18</v>
      </c>
      <c r="D78" s="109">
        <v>28.33</v>
      </c>
      <c r="E78" s="109">
        <v>26.58</v>
      </c>
      <c r="F78" s="109">
        <v>26.92</v>
      </c>
      <c r="G78" s="109">
        <v>17.57</v>
      </c>
      <c r="H78" s="109">
        <v>13.65</v>
      </c>
      <c r="I78" s="112" t="s">
        <v>1</v>
      </c>
      <c r="M78" s="68"/>
      <c r="N78" s="68"/>
      <c r="O78" s="68"/>
      <c r="P78" s="68"/>
      <c r="Q78" s="68"/>
      <c r="R78" s="68"/>
      <c r="S78" s="68"/>
      <c r="T78" s="68"/>
    </row>
    <row r="79" spans="1:20" ht="13.5" thickBot="1">
      <c r="A79" s="94" t="s">
        <v>19</v>
      </c>
      <c r="B79" s="113">
        <v>23.40554835339916</v>
      </c>
      <c r="C79" s="114">
        <v>12.1</v>
      </c>
      <c r="D79" s="114">
        <v>28.01</v>
      </c>
      <c r="E79" s="114">
        <v>27.26</v>
      </c>
      <c r="F79" s="114">
        <v>26.01</v>
      </c>
      <c r="G79" s="114">
        <v>17.67</v>
      </c>
      <c r="H79" s="114">
        <v>13.65</v>
      </c>
      <c r="I79" s="115" t="s">
        <v>1</v>
      </c>
      <c r="M79" s="68"/>
      <c r="N79" s="68"/>
      <c r="O79" s="68"/>
      <c r="P79" s="68"/>
      <c r="Q79" s="68"/>
      <c r="R79" s="68"/>
      <c r="S79" s="68"/>
      <c r="T79" s="68"/>
    </row>
    <row r="80" spans="1:20" ht="12.75">
      <c r="A80" s="86" t="s">
        <v>25</v>
      </c>
      <c r="B80" s="105">
        <v>23.85973413815764</v>
      </c>
      <c r="C80" s="106">
        <v>22.25</v>
      </c>
      <c r="D80" s="106">
        <v>27</v>
      </c>
      <c r="E80" s="106">
        <v>28.53</v>
      </c>
      <c r="F80" s="106">
        <v>25.54</v>
      </c>
      <c r="G80" s="106">
        <v>16.36</v>
      </c>
      <c r="H80" s="105">
        <v>10.93</v>
      </c>
      <c r="I80" s="107" t="s">
        <v>1</v>
      </c>
      <c r="M80" s="68"/>
      <c r="N80" s="68"/>
      <c r="O80" s="68"/>
      <c r="P80" s="68"/>
      <c r="Q80" s="68"/>
      <c r="R80" s="68"/>
      <c r="S80" s="68"/>
      <c r="T80" s="68"/>
    </row>
    <row r="81" spans="1:20" ht="12.75">
      <c r="A81" s="89" t="s">
        <v>9</v>
      </c>
      <c r="B81" s="108">
        <v>23.521602934397883</v>
      </c>
      <c r="C81" s="109">
        <v>26.71</v>
      </c>
      <c r="D81" s="109">
        <v>25.39</v>
      </c>
      <c r="E81" s="109">
        <v>27.15</v>
      </c>
      <c r="F81" s="109">
        <v>25.69</v>
      </c>
      <c r="G81" s="109">
        <v>16.4</v>
      </c>
      <c r="H81" s="108">
        <v>10.93</v>
      </c>
      <c r="I81" s="110" t="s">
        <v>1</v>
      </c>
      <c r="M81" s="68"/>
      <c r="N81" s="68"/>
      <c r="O81" s="68"/>
      <c r="P81" s="68"/>
      <c r="Q81" s="68"/>
      <c r="R81" s="68"/>
      <c r="S81" s="68"/>
      <c r="T81" s="68"/>
    </row>
    <row r="82" spans="1:20" ht="12.75">
      <c r="A82" s="92" t="s">
        <v>10</v>
      </c>
      <c r="B82" s="108">
        <v>23.295584643130592</v>
      </c>
      <c r="C82" s="109">
        <v>29.34</v>
      </c>
      <c r="D82" s="109">
        <v>24.95</v>
      </c>
      <c r="E82" s="109">
        <v>26.92</v>
      </c>
      <c r="F82" s="109">
        <v>25.29</v>
      </c>
      <c r="G82" s="109">
        <v>16.52</v>
      </c>
      <c r="H82" s="108">
        <v>10.93</v>
      </c>
      <c r="I82" s="110" t="s">
        <v>1</v>
      </c>
      <c r="M82" s="68"/>
      <c r="N82" s="68"/>
      <c r="O82" s="68"/>
      <c r="P82" s="68"/>
      <c r="Q82" s="68"/>
      <c r="R82" s="68"/>
      <c r="S82" s="68"/>
      <c r="T82" s="68"/>
    </row>
    <row r="83" spans="1:20" ht="12.75">
      <c r="A83" s="92" t="s">
        <v>11</v>
      </c>
      <c r="B83" s="111">
        <v>22.76631626419823</v>
      </c>
      <c r="C83" s="109">
        <v>20.46</v>
      </c>
      <c r="D83" s="109">
        <v>26.9</v>
      </c>
      <c r="E83" s="109">
        <v>26.52</v>
      </c>
      <c r="F83" s="109">
        <v>25.01</v>
      </c>
      <c r="G83" s="109">
        <v>16.45</v>
      </c>
      <c r="H83" s="108">
        <v>11.02</v>
      </c>
      <c r="I83" s="110" t="s">
        <v>1</v>
      </c>
      <c r="M83" s="68"/>
      <c r="N83" s="68"/>
      <c r="O83" s="68"/>
      <c r="P83" s="68"/>
      <c r="Q83" s="68"/>
      <c r="R83" s="68"/>
      <c r="S83" s="68"/>
      <c r="T83" s="68"/>
    </row>
    <row r="84" spans="1:20" ht="12.75">
      <c r="A84" s="92" t="s">
        <v>12</v>
      </c>
      <c r="B84" s="111">
        <v>23.105956516465653</v>
      </c>
      <c r="C84" s="109">
        <v>22.25</v>
      </c>
      <c r="D84" s="109">
        <v>27.36</v>
      </c>
      <c r="E84" s="109">
        <v>25.92</v>
      </c>
      <c r="F84" s="109">
        <v>25.14</v>
      </c>
      <c r="G84" s="109">
        <v>17.04</v>
      </c>
      <c r="H84" s="109">
        <v>11.02</v>
      </c>
      <c r="I84" s="112" t="s">
        <v>1</v>
      </c>
      <c r="M84" s="68"/>
      <c r="N84" s="68"/>
      <c r="O84" s="68"/>
      <c r="P84" s="68"/>
      <c r="Q84" s="68"/>
      <c r="R84" s="68"/>
      <c r="S84" s="68"/>
      <c r="T84" s="68"/>
    </row>
    <row r="85" spans="1:20" ht="12.75">
      <c r="A85" s="92" t="s">
        <v>13</v>
      </c>
      <c r="B85" s="111">
        <v>23.111671360228357</v>
      </c>
      <c r="C85" s="109">
        <v>25.05</v>
      </c>
      <c r="D85" s="109">
        <v>27.72</v>
      </c>
      <c r="E85" s="109">
        <v>24.81</v>
      </c>
      <c r="F85" s="109">
        <v>25.85</v>
      </c>
      <c r="G85" s="109">
        <v>17.21</v>
      </c>
      <c r="H85" s="109">
        <v>11.06</v>
      </c>
      <c r="I85" s="112" t="s">
        <v>1</v>
      </c>
      <c r="M85" s="68"/>
      <c r="N85" s="68"/>
      <c r="O85" s="68"/>
      <c r="P85" s="68"/>
      <c r="Q85" s="68"/>
      <c r="R85" s="68"/>
      <c r="S85" s="68"/>
      <c r="T85" s="68"/>
    </row>
    <row r="86" spans="1:20" ht="12.75">
      <c r="A86" s="92" t="s">
        <v>14</v>
      </c>
      <c r="B86" s="111">
        <v>23.09978436198469</v>
      </c>
      <c r="C86" s="109">
        <v>32.35</v>
      </c>
      <c r="D86" s="109">
        <v>27.08</v>
      </c>
      <c r="E86" s="109">
        <v>23.86</v>
      </c>
      <c r="F86" s="109">
        <v>25.68</v>
      </c>
      <c r="G86" s="109">
        <v>17.63</v>
      </c>
      <c r="H86" s="109">
        <v>11.05</v>
      </c>
      <c r="I86" s="112" t="s">
        <v>1</v>
      </c>
      <c r="M86" s="68"/>
      <c r="N86" s="68"/>
      <c r="O86" s="68"/>
      <c r="P86" s="68"/>
      <c r="Q86" s="68"/>
      <c r="R86" s="68"/>
      <c r="S86" s="68"/>
      <c r="T86" s="68"/>
    </row>
    <row r="87" spans="1:20" ht="12.75">
      <c r="A87" s="92" t="s">
        <v>15</v>
      </c>
      <c r="B87" s="111">
        <v>23.244830960582966</v>
      </c>
      <c r="C87" s="109">
        <v>28.92</v>
      </c>
      <c r="D87" s="109">
        <v>27.61</v>
      </c>
      <c r="E87" s="109">
        <v>23.76</v>
      </c>
      <c r="F87" s="109">
        <v>25.74</v>
      </c>
      <c r="G87" s="109">
        <v>17.93</v>
      </c>
      <c r="H87" s="109">
        <v>11.1</v>
      </c>
      <c r="I87" s="112" t="s">
        <v>1</v>
      </c>
      <c r="M87" s="68"/>
      <c r="N87" s="68"/>
      <c r="O87" s="68"/>
      <c r="P87" s="68"/>
      <c r="Q87" s="68"/>
      <c r="R87" s="68"/>
      <c r="S87" s="68"/>
      <c r="T87" s="68"/>
    </row>
    <row r="88" spans="1:20" ht="12.75">
      <c r="A88" s="92" t="s">
        <v>16</v>
      </c>
      <c r="B88" s="111">
        <v>23.23248068343113</v>
      </c>
      <c r="C88" s="109">
        <v>26.79</v>
      </c>
      <c r="D88" s="109">
        <v>26.77</v>
      </c>
      <c r="E88" s="109">
        <v>24.06</v>
      </c>
      <c r="F88" s="109">
        <v>25.7</v>
      </c>
      <c r="G88" s="109">
        <v>18.09</v>
      </c>
      <c r="H88" s="109">
        <v>11.08</v>
      </c>
      <c r="I88" s="112" t="s">
        <v>1</v>
      </c>
      <c r="M88" s="68"/>
      <c r="N88" s="68"/>
      <c r="O88" s="68"/>
      <c r="P88" s="68"/>
      <c r="Q88" s="68"/>
      <c r="R88" s="68"/>
      <c r="S88" s="68"/>
      <c r="T88" s="68"/>
    </row>
    <row r="89" spans="1:20" ht="12.75">
      <c r="A89" s="92" t="s">
        <v>17</v>
      </c>
      <c r="B89" s="111">
        <v>23.195183987830386</v>
      </c>
      <c r="C89" s="109">
        <v>22.81</v>
      </c>
      <c r="D89" s="109">
        <v>24.46</v>
      </c>
      <c r="E89" s="109">
        <v>25.13</v>
      </c>
      <c r="F89" s="109">
        <v>25.72</v>
      </c>
      <c r="G89" s="109">
        <v>17.72</v>
      </c>
      <c r="H89" s="109">
        <v>11.01</v>
      </c>
      <c r="I89" s="112" t="s">
        <v>1</v>
      </c>
      <c r="M89" s="68"/>
      <c r="N89" s="68"/>
      <c r="O89" s="68"/>
      <c r="P89" s="68"/>
      <c r="Q89" s="68"/>
      <c r="R89" s="68"/>
      <c r="S89" s="68"/>
      <c r="T89" s="68"/>
    </row>
    <row r="90" spans="1:20" ht="12.75">
      <c r="A90" s="92" t="s">
        <v>18</v>
      </c>
      <c r="B90" s="111">
        <v>23.061317041591415</v>
      </c>
      <c r="C90" s="109">
        <v>14.63</v>
      </c>
      <c r="D90" s="109">
        <v>24.64</v>
      </c>
      <c r="E90" s="109">
        <v>25.2</v>
      </c>
      <c r="F90" s="109">
        <v>26.51</v>
      </c>
      <c r="G90" s="109">
        <v>17.79</v>
      </c>
      <c r="H90" s="109">
        <v>10.98</v>
      </c>
      <c r="I90" s="112" t="s">
        <v>1</v>
      </c>
      <c r="M90" s="68"/>
      <c r="N90" s="68"/>
      <c r="O90" s="68"/>
      <c r="P90" s="68"/>
      <c r="Q90" s="68"/>
      <c r="R90" s="68"/>
      <c r="S90" s="68"/>
      <c r="T90" s="68"/>
    </row>
    <row r="91" spans="1:20" ht="13.5" thickBot="1">
      <c r="A91" s="94" t="s">
        <v>19</v>
      </c>
      <c r="B91" s="113">
        <v>22.186481174815228</v>
      </c>
      <c r="C91" s="114">
        <v>12.46</v>
      </c>
      <c r="D91" s="114">
        <v>23.22</v>
      </c>
      <c r="E91" s="114">
        <v>25.09</v>
      </c>
      <c r="F91" s="114">
        <v>26.05</v>
      </c>
      <c r="G91" s="114">
        <v>17.82</v>
      </c>
      <c r="H91" s="114">
        <v>10.83</v>
      </c>
      <c r="I91" s="115" t="s">
        <v>1</v>
      </c>
      <c r="M91" s="68"/>
      <c r="N91" s="68"/>
      <c r="O91" s="68"/>
      <c r="P91" s="68"/>
      <c r="Q91" s="68"/>
      <c r="R91" s="68"/>
      <c r="S91" s="68"/>
      <c r="T91" s="68"/>
    </row>
    <row r="92" spans="1:20" ht="12.75">
      <c r="A92" s="86" t="s">
        <v>26</v>
      </c>
      <c r="B92" s="105">
        <v>21.81568491311843</v>
      </c>
      <c r="C92" s="106">
        <v>14.857450969793165</v>
      </c>
      <c r="D92" s="106">
        <v>21.422943413094718</v>
      </c>
      <c r="E92" s="106">
        <v>23.346716817452773</v>
      </c>
      <c r="F92" s="106">
        <v>25.612051476527785</v>
      </c>
      <c r="G92" s="106">
        <v>17.969548623075827</v>
      </c>
      <c r="H92" s="105">
        <v>10.81043241252302</v>
      </c>
      <c r="I92" s="107" t="s">
        <v>1</v>
      </c>
      <c r="M92" s="68"/>
      <c r="N92" s="68"/>
      <c r="O92" s="68"/>
      <c r="P92" s="68"/>
      <c r="Q92" s="68"/>
      <c r="R92" s="68"/>
      <c r="S92" s="68"/>
      <c r="T92" s="68"/>
    </row>
    <row r="93" spans="1:20" ht="12.75">
      <c r="A93" s="89" t="s">
        <v>9</v>
      </c>
      <c r="B93" s="108">
        <v>21.971636317356072</v>
      </c>
      <c r="C93" s="109">
        <v>11.794841551460452</v>
      </c>
      <c r="D93" s="109">
        <v>21.86683456889311</v>
      </c>
      <c r="E93" s="109">
        <v>23.06079569091007</v>
      </c>
      <c r="F93" s="109">
        <v>25.210101656556194</v>
      </c>
      <c r="G93" s="109">
        <v>19.84549126992795</v>
      </c>
      <c r="H93" s="108">
        <v>10.810438097227298</v>
      </c>
      <c r="I93" s="110" t="s">
        <v>1</v>
      </c>
      <c r="M93" s="68"/>
      <c r="N93" s="68"/>
      <c r="O93" s="68"/>
      <c r="P93" s="68"/>
      <c r="Q93" s="68"/>
      <c r="R93" s="68"/>
      <c r="S93" s="68"/>
      <c r="T93" s="68"/>
    </row>
    <row r="94" spans="1:20" ht="12.75">
      <c r="A94" s="92" t="s">
        <v>10</v>
      </c>
      <c r="B94" s="108">
        <v>21.9720449348246</v>
      </c>
      <c r="C94" s="109">
        <v>9.92029565252335</v>
      </c>
      <c r="D94" s="109">
        <v>22.332800468321626</v>
      </c>
      <c r="E94" s="109">
        <v>24.029190971346992</v>
      </c>
      <c r="F94" s="109">
        <v>24.738107933119096</v>
      </c>
      <c r="G94" s="109">
        <v>18.998947646619765</v>
      </c>
      <c r="H94" s="108">
        <v>10.803745873270953</v>
      </c>
      <c r="I94" s="110" t="s">
        <v>1</v>
      </c>
      <c r="M94" s="68"/>
      <c r="N94" s="68"/>
      <c r="O94" s="68"/>
      <c r="P94" s="68"/>
      <c r="Q94" s="68"/>
      <c r="R94" s="68"/>
      <c r="S94" s="68"/>
      <c r="T94" s="68"/>
    </row>
    <row r="95" spans="1:20" ht="12.75">
      <c r="A95" s="92" t="s">
        <v>11</v>
      </c>
      <c r="B95" s="111">
        <v>21.426967292620382</v>
      </c>
      <c r="C95" s="109">
        <v>17.90104381452405</v>
      </c>
      <c r="D95" s="109">
        <v>24.328333654558545</v>
      </c>
      <c r="E95" s="109">
        <v>24.888865591630278</v>
      </c>
      <c r="F95" s="109">
        <v>23.713985725377565</v>
      </c>
      <c r="G95" s="109">
        <v>18.29227104383828</v>
      </c>
      <c r="H95" s="108">
        <v>13.770783234244217</v>
      </c>
      <c r="I95" s="108">
        <v>21.950702348138584</v>
      </c>
      <c r="M95" s="68"/>
      <c r="N95" s="68"/>
      <c r="O95" s="68"/>
      <c r="P95" s="68"/>
      <c r="Q95" s="68"/>
      <c r="R95" s="68"/>
      <c r="S95" s="68"/>
      <c r="T95" s="68"/>
    </row>
    <row r="96" spans="1:20" ht="12.75">
      <c r="A96" s="92" t="s">
        <v>12</v>
      </c>
      <c r="B96" s="111">
        <v>21.444734008163177</v>
      </c>
      <c r="C96" s="109">
        <v>17.516162726917266</v>
      </c>
      <c r="D96" s="109">
        <v>24.569643577281546</v>
      </c>
      <c r="E96" s="109">
        <v>25.264198713302193</v>
      </c>
      <c r="F96" s="109">
        <v>23.510485392071523</v>
      </c>
      <c r="G96" s="109">
        <v>18.438603879909255</v>
      </c>
      <c r="H96" s="109">
        <v>13.63396340226653</v>
      </c>
      <c r="I96" s="109">
        <v>23.15521910106374</v>
      </c>
      <c r="M96" s="68"/>
      <c r="N96" s="68"/>
      <c r="O96" s="68"/>
      <c r="P96" s="68"/>
      <c r="Q96" s="68"/>
      <c r="R96" s="68"/>
      <c r="S96" s="68"/>
      <c r="T96" s="68"/>
    </row>
    <row r="97" spans="1:20" ht="12.75">
      <c r="A97" s="92" t="s">
        <v>13</v>
      </c>
      <c r="B97" s="111">
        <v>21.569590568213734</v>
      </c>
      <c r="C97" s="109">
        <v>19.011078138503606</v>
      </c>
      <c r="D97" s="109">
        <v>24.33038218453622</v>
      </c>
      <c r="E97" s="109">
        <v>24.732059366530837</v>
      </c>
      <c r="F97" s="109">
        <v>23.545183680700966</v>
      </c>
      <c r="G97" s="109">
        <v>18.620534506308548</v>
      </c>
      <c r="H97" s="109">
        <v>13.77575759275498</v>
      </c>
      <c r="I97" s="109">
        <v>25.689256732476863</v>
      </c>
      <c r="M97" s="68"/>
      <c r="N97" s="68"/>
      <c r="O97" s="68"/>
      <c r="P97" s="68"/>
      <c r="Q97" s="68"/>
      <c r="R97" s="68"/>
      <c r="S97" s="68"/>
      <c r="T97" s="68"/>
    </row>
    <row r="98" spans="1:20" ht="12.75">
      <c r="A98" s="92" t="s">
        <v>14</v>
      </c>
      <c r="B98" s="111">
        <v>21.862755595406693</v>
      </c>
      <c r="C98" s="109">
        <v>25.146784086966495</v>
      </c>
      <c r="D98" s="109">
        <v>23.034040336517467</v>
      </c>
      <c r="E98" s="109">
        <v>23.333525434572163</v>
      </c>
      <c r="F98" s="109">
        <v>23.26163625188987</v>
      </c>
      <c r="G98" s="109">
        <v>19.840262981947852</v>
      </c>
      <c r="H98" s="109">
        <v>14.16119199196394</v>
      </c>
      <c r="I98" s="109">
        <v>26.278612864024268</v>
      </c>
      <c r="M98" s="68"/>
      <c r="N98" s="68"/>
      <c r="O98" s="68"/>
      <c r="P98" s="68"/>
      <c r="Q98" s="68"/>
      <c r="R98" s="68"/>
      <c r="S98" s="68"/>
      <c r="T98" s="68"/>
    </row>
    <row r="99" spans="1:20" ht="12.75">
      <c r="A99" s="92" t="s">
        <v>15</v>
      </c>
      <c r="B99" s="111">
        <v>21.861327141629843</v>
      </c>
      <c r="C99" s="109">
        <v>25.228680033253077</v>
      </c>
      <c r="D99" s="109">
        <v>24.061239207315637</v>
      </c>
      <c r="E99" s="109">
        <v>23.40881597545939</v>
      </c>
      <c r="F99" s="109">
        <v>23.026452590930198</v>
      </c>
      <c r="G99" s="109">
        <v>20.027231673698097</v>
      </c>
      <c r="H99" s="109">
        <v>14.126534505794123</v>
      </c>
      <c r="I99" s="109">
        <v>26.686799835414448</v>
      </c>
      <c r="M99" s="68"/>
      <c r="N99" s="68"/>
      <c r="O99" s="68"/>
      <c r="P99" s="68"/>
      <c r="Q99" s="68"/>
      <c r="R99" s="68"/>
      <c r="S99" s="68"/>
      <c r="T99" s="68"/>
    </row>
    <row r="100" spans="1:20" ht="12.75">
      <c r="A100" s="92" t="s">
        <v>16</v>
      </c>
      <c r="B100" s="111">
        <v>21.450535702007315</v>
      </c>
      <c r="C100" s="109">
        <v>19.084935304203096</v>
      </c>
      <c r="D100" s="109">
        <v>23.17476613352592</v>
      </c>
      <c r="E100" s="109">
        <v>22.913796075363916</v>
      </c>
      <c r="F100" s="109">
        <v>22.931697375508417</v>
      </c>
      <c r="G100" s="109">
        <v>19.779650368487193</v>
      </c>
      <c r="H100" s="109">
        <v>14.218569168831968</v>
      </c>
      <c r="I100" s="109">
        <v>28.819585585300143</v>
      </c>
      <c r="M100" s="68"/>
      <c r="N100" s="68"/>
      <c r="O100" s="68"/>
      <c r="P100" s="68"/>
      <c r="Q100" s="68"/>
      <c r="R100" s="68"/>
      <c r="S100" s="68"/>
      <c r="T100" s="68"/>
    </row>
    <row r="101" spans="1:20" ht="12.75">
      <c r="A101" s="92" t="s">
        <v>17</v>
      </c>
      <c r="B101" s="111">
        <v>21.210490634234112</v>
      </c>
      <c r="C101" s="109">
        <v>24.789383051788384</v>
      </c>
      <c r="D101" s="109">
        <v>21.917272602303438</v>
      </c>
      <c r="E101" s="109">
        <v>22.373764275380978</v>
      </c>
      <c r="F101" s="109">
        <v>22.60445948801382</v>
      </c>
      <c r="G101" s="109">
        <v>19.99598378917144</v>
      </c>
      <c r="H101" s="109">
        <v>14.161098966979264</v>
      </c>
      <c r="I101" s="109">
        <v>24.394430500922788</v>
      </c>
      <c r="M101" s="68"/>
      <c r="N101" s="68"/>
      <c r="O101" s="68"/>
      <c r="P101" s="68"/>
      <c r="Q101" s="68"/>
      <c r="R101" s="68"/>
      <c r="S101" s="68"/>
      <c r="T101" s="68"/>
    </row>
    <row r="102" spans="1:20" ht="12.75">
      <c r="A102" s="92" t="s">
        <v>18</v>
      </c>
      <c r="B102" s="111">
        <v>21.028026826081636</v>
      </c>
      <c r="C102" s="109">
        <v>22.842850285500408</v>
      </c>
      <c r="D102" s="109">
        <v>21.764876209250044</v>
      </c>
      <c r="E102" s="109">
        <v>22.151465946656934</v>
      </c>
      <c r="F102" s="109">
        <v>22.65121834326848</v>
      </c>
      <c r="G102" s="109">
        <v>19.47773090783282</v>
      </c>
      <c r="H102" s="109">
        <v>14.266291282054324</v>
      </c>
      <c r="I102" s="109">
        <v>25.37246884509055</v>
      </c>
      <c r="M102" s="68"/>
      <c r="N102" s="68"/>
      <c r="O102" s="68"/>
      <c r="P102" s="68"/>
      <c r="Q102" s="68"/>
      <c r="R102" s="68"/>
      <c r="S102" s="68"/>
      <c r="T102" s="68"/>
    </row>
    <row r="103" spans="1:20" ht="13.5" thickBot="1">
      <c r="A103" s="94" t="s">
        <v>19</v>
      </c>
      <c r="B103" s="113">
        <v>20.439217271814293</v>
      </c>
      <c r="C103" s="114">
        <v>19.438154466333</v>
      </c>
      <c r="D103" s="114">
        <v>22.03230377276324</v>
      </c>
      <c r="E103" s="114">
        <v>22.162232237722588</v>
      </c>
      <c r="F103" s="114">
        <v>22.272183132383898</v>
      </c>
      <c r="G103" s="114">
        <v>19.640646782764023</v>
      </c>
      <c r="H103" s="114">
        <v>14.155675319312667</v>
      </c>
      <c r="I103" s="114">
        <v>18.522013632915854</v>
      </c>
      <c r="M103" s="68"/>
      <c r="N103" s="68"/>
      <c r="O103" s="68"/>
      <c r="P103" s="68"/>
      <c r="Q103" s="68"/>
      <c r="R103" s="68"/>
      <c r="S103" s="68"/>
      <c r="T103" s="68"/>
    </row>
    <row r="104" spans="1:20" ht="12.75">
      <c r="A104" s="86" t="s">
        <v>27</v>
      </c>
      <c r="B104" s="105">
        <v>20.548694635742653</v>
      </c>
      <c r="C104" s="106">
        <v>22.50226725051025</v>
      </c>
      <c r="D104" s="106">
        <v>23.340335385511814</v>
      </c>
      <c r="E104" s="106">
        <v>21.84741961670243</v>
      </c>
      <c r="F104" s="106">
        <v>21.15450754489355</v>
      </c>
      <c r="G104" s="106">
        <v>18.94340418899223</v>
      </c>
      <c r="H104" s="105">
        <v>14.221765958664909</v>
      </c>
      <c r="I104" s="105">
        <v>22.98877387610638</v>
      </c>
      <c r="M104" s="68"/>
      <c r="N104" s="68"/>
      <c r="O104" s="68"/>
      <c r="P104" s="68"/>
      <c r="Q104" s="68"/>
      <c r="R104" s="68"/>
      <c r="S104" s="68"/>
      <c r="T104" s="68"/>
    </row>
    <row r="105" spans="1:20" ht="12.75">
      <c r="A105" s="89" t="s">
        <v>9</v>
      </c>
      <c r="B105" s="108">
        <v>20.27429374627742</v>
      </c>
      <c r="C105" s="109">
        <v>23.304667814058995</v>
      </c>
      <c r="D105" s="109">
        <v>22.135049027286513</v>
      </c>
      <c r="E105" s="109">
        <v>22.756276596171354</v>
      </c>
      <c r="F105" s="109">
        <v>20.76322675017814</v>
      </c>
      <c r="G105" s="109">
        <v>18.92446733949152</v>
      </c>
      <c r="H105" s="108">
        <v>14.097304187184024</v>
      </c>
      <c r="I105" s="108">
        <v>23.475737489047948</v>
      </c>
      <c r="M105" s="68"/>
      <c r="N105" s="68"/>
      <c r="O105" s="68"/>
      <c r="P105" s="68"/>
      <c r="Q105" s="68"/>
      <c r="R105" s="68"/>
      <c r="S105" s="68"/>
      <c r="T105" s="68"/>
    </row>
    <row r="106" spans="1:20" ht="12.75">
      <c r="A106" s="92" t="s">
        <v>10</v>
      </c>
      <c r="B106" s="108">
        <v>19.863491439473364</v>
      </c>
      <c r="C106" s="109">
        <v>23.206606272760975</v>
      </c>
      <c r="D106" s="109">
        <v>22.201442496589664</v>
      </c>
      <c r="E106" s="109">
        <v>20.980867964404645</v>
      </c>
      <c r="F106" s="109">
        <v>19.976374037441275</v>
      </c>
      <c r="G106" s="109">
        <v>18.358416133432037</v>
      </c>
      <c r="H106" s="108">
        <v>15.077218776321068</v>
      </c>
      <c r="I106" s="108">
        <v>23.86805402651486</v>
      </c>
      <c r="M106" s="68"/>
      <c r="N106" s="68"/>
      <c r="O106" s="68"/>
      <c r="P106" s="68"/>
      <c r="Q106" s="68"/>
      <c r="R106" s="68"/>
      <c r="S106" s="68"/>
      <c r="T106" s="68"/>
    </row>
    <row r="107" spans="1:20" ht="12.75">
      <c r="A107" s="92" t="s">
        <v>11</v>
      </c>
      <c r="B107" s="111">
        <v>19.475949021805928</v>
      </c>
      <c r="C107" s="109">
        <v>22.487097070887774</v>
      </c>
      <c r="D107" s="109">
        <v>21.18211218126632</v>
      </c>
      <c r="E107" s="109">
        <v>21.280212254145244</v>
      </c>
      <c r="F107" s="109">
        <v>19.47731843561022</v>
      </c>
      <c r="G107" s="109">
        <v>18.10525228311632</v>
      </c>
      <c r="H107" s="108">
        <v>15.161624060770313</v>
      </c>
      <c r="I107" s="108">
        <v>22.753166122209663</v>
      </c>
      <c r="M107" s="68"/>
      <c r="N107" s="68"/>
      <c r="O107" s="68"/>
      <c r="P107" s="68"/>
      <c r="Q107" s="68"/>
      <c r="R107" s="68"/>
      <c r="S107" s="68"/>
      <c r="T107" s="68"/>
    </row>
    <row r="108" spans="1:20" ht="12.75">
      <c r="A108" s="92" t="s">
        <v>12</v>
      </c>
      <c r="B108" s="111">
        <v>19.46942779666429</v>
      </c>
      <c r="C108" s="109">
        <v>22.280664768822824</v>
      </c>
      <c r="D108" s="109">
        <v>21.67153184368613</v>
      </c>
      <c r="E108" s="109">
        <v>20.757401970996533</v>
      </c>
      <c r="F108" s="109">
        <v>19.261114897208888</v>
      </c>
      <c r="G108" s="109">
        <v>18.19362186316288</v>
      </c>
      <c r="H108" s="109">
        <v>14.936550994344925</v>
      </c>
      <c r="I108" s="109">
        <v>25.855677219137654</v>
      </c>
      <c r="M108" s="68"/>
      <c r="N108" s="68"/>
      <c r="O108" s="68"/>
      <c r="P108" s="68"/>
      <c r="Q108" s="68"/>
      <c r="R108" s="68"/>
      <c r="S108" s="68"/>
      <c r="T108" s="68"/>
    </row>
    <row r="109" spans="1:20" ht="12.75">
      <c r="A109" s="92" t="s">
        <v>13</v>
      </c>
      <c r="B109" s="111">
        <v>19.325977197363528</v>
      </c>
      <c r="C109" s="109">
        <v>22.241049792137975</v>
      </c>
      <c r="D109" s="109">
        <v>21.33066711676932</v>
      </c>
      <c r="E109" s="109">
        <v>20.460922069301173</v>
      </c>
      <c r="F109" s="109">
        <v>19.290895932787112</v>
      </c>
      <c r="G109" s="109">
        <v>18.347525729208037</v>
      </c>
      <c r="H109" s="109">
        <v>14.937552837565574</v>
      </c>
      <c r="I109" s="109">
        <v>24.8567181952965</v>
      </c>
      <c r="M109" s="68"/>
      <c r="N109" s="68"/>
      <c r="O109" s="68"/>
      <c r="P109" s="68"/>
      <c r="Q109" s="68"/>
      <c r="R109" s="68"/>
      <c r="S109" s="68"/>
      <c r="T109" s="68"/>
    </row>
    <row r="110" spans="1:20" ht="12.75">
      <c r="A110" s="92" t="s">
        <v>14</v>
      </c>
      <c r="B110" s="111">
        <v>19.189214718649357</v>
      </c>
      <c r="C110" s="109">
        <v>21.24611782997235</v>
      </c>
      <c r="D110" s="109">
        <v>20.992684817979555</v>
      </c>
      <c r="E110" s="109">
        <v>19.4451115136341</v>
      </c>
      <c r="F110" s="109">
        <v>19.738155412931874</v>
      </c>
      <c r="G110" s="109">
        <v>17.973281656268306</v>
      </c>
      <c r="H110" s="109">
        <v>14.663752676120962</v>
      </c>
      <c r="I110" s="109">
        <v>26.012943105088564</v>
      </c>
      <c r="M110" s="68"/>
      <c r="N110" s="68"/>
      <c r="O110" s="68"/>
      <c r="P110" s="68"/>
      <c r="Q110" s="68"/>
      <c r="R110" s="68"/>
      <c r="S110" s="68"/>
      <c r="T110" s="68"/>
    </row>
    <row r="111" spans="1:20" ht="12.75">
      <c r="A111" s="92" t="s">
        <v>15</v>
      </c>
      <c r="B111" s="111">
        <v>19.091846001420652</v>
      </c>
      <c r="C111" s="109">
        <v>19.85718599882984</v>
      </c>
      <c r="D111" s="109">
        <v>21.6610630480074</v>
      </c>
      <c r="E111" s="109">
        <v>18.56753906647245</v>
      </c>
      <c r="F111" s="109">
        <v>20.434051978629512</v>
      </c>
      <c r="G111" s="109">
        <v>17.796562182016405</v>
      </c>
      <c r="H111" s="109">
        <v>14.829314692428161</v>
      </c>
      <c r="I111" s="109">
        <v>23.39381661570115</v>
      </c>
      <c r="M111" s="68"/>
      <c r="N111" s="68"/>
      <c r="O111" s="68"/>
      <c r="P111" s="68"/>
      <c r="Q111" s="68"/>
      <c r="R111" s="68"/>
      <c r="S111" s="68"/>
      <c r="T111" s="68"/>
    </row>
    <row r="112" spans="1:20" ht="12.75">
      <c r="A112" s="92" t="s">
        <v>16</v>
      </c>
      <c r="B112" s="111">
        <v>19.02131423903493</v>
      </c>
      <c r="C112" s="109">
        <v>21.17697102163244</v>
      </c>
      <c r="D112" s="109">
        <v>21.490440349226077</v>
      </c>
      <c r="E112" s="109">
        <v>18.23660389402593</v>
      </c>
      <c r="F112" s="109">
        <v>20.399228763624414</v>
      </c>
      <c r="G112" s="109">
        <v>18.031837009118846</v>
      </c>
      <c r="H112" s="109">
        <v>14.852320109982928</v>
      </c>
      <c r="I112" s="109">
        <v>24.274791560579647</v>
      </c>
      <c r="M112" s="68"/>
      <c r="N112" s="68"/>
      <c r="O112" s="68"/>
      <c r="P112" s="68"/>
      <c r="Q112" s="68"/>
      <c r="R112" s="68"/>
      <c r="S112" s="68"/>
      <c r="T112" s="68"/>
    </row>
    <row r="113" spans="1:20" ht="12.75">
      <c r="A113" s="92" t="s">
        <v>17</v>
      </c>
      <c r="B113" s="111">
        <v>18.962562876848867</v>
      </c>
      <c r="C113" s="109">
        <v>21.487768865672898</v>
      </c>
      <c r="D113" s="109">
        <v>18.900464299413464</v>
      </c>
      <c r="E113" s="109">
        <v>19.562143100438618</v>
      </c>
      <c r="F113" s="109">
        <v>20.277366630982424</v>
      </c>
      <c r="G113" s="109">
        <v>18.17310972011061</v>
      </c>
      <c r="H113" s="109">
        <v>14.70708688911242</v>
      </c>
      <c r="I113" s="109">
        <v>23.485445766255165</v>
      </c>
      <c r="M113" s="68"/>
      <c r="N113" s="68"/>
      <c r="O113" s="68"/>
      <c r="P113" s="68"/>
      <c r="Q113" s="68"/>
      <c r="R113" s="68"/>
      <c r="S113" s="68"/>
      <c r="T113" s="68"/>
    </row>
    <row r="114" spans="1:20" ht="12.75">
      <c r="A114" s="92" t="s">
        <v>18</v>
      </c>
      <c r="B114" s="111">
        <v>18.865923861846795</v>
      </c>
      <c r="C114" s="109">
        <v>20.52222788113845</v>
      </c>
      <c r="D114" s="109">
        <v>18.270243773071225</v>
      </c>
      <c r="E114" s="109">
        <v>19.20325379114904</v>
      </c>
      <c r="F114" s="109">
        <v>20.678053178556652</v>
      </c>
      <c r="G114" s="109">
        <v>18.401805312930914</v>
      </c>
      <c r="H114" s="109">
        <v>14.736012942941084</v>
      </c>
      <c r="I114" s="109">
        <v>21.332555567829438</v>
      </c>
      <c r="M114" s="68"/>
      <c r="N114" s="68"/>
      <c r="O114" s="68"/>
      <c r="P114" s="68"/>
      <c r="Q114" s="68"/>
      <c r="R114" s="68"/>
      <c r="S114" s="68"/>
      <c r="T114" s="68"/>
    </row>
    <row r="115" spans="1:20" ht="13.5" thickBot="1">
      <c r="A115" s="94" t="s">
        <v>19</v>
      </c>
      <c r="B115" s="113">
        <v>18.03937825213487</v>
      </c>
      <c r="C115" s="114">
        <v>20.026674241087584</v>
      </c>
      <c r="D115" s="114">
        <v>15.163953167582703</v>
      </c>
      <c r="E115" s="114">
        <v>19.20420683918649</v>
      </c>
      <c r="F115" s="114">
        <v>20.120993251188587</v>
      </c>
      <c r="G115" s="114">
        <v>17.666905766762476</v>
      </c>
      <c r="H115" s="114">
        <v>14.83549463288218</v>
      </c>
      <c r="I115" s="114">
        <v>22.776236374795307</v>
      </c>
      <c r="M115" s="68"/>
      <c r="N115" s="68"/>
      <c r="O115" s="68"/>
      <c r="P115" s="68"/>
      <c r="Q115" s="68"/>
      <c r="R115" s="68"/>
      <c r="S115" s="68"/>
      <c r="T115" s="68"/>
    </row>
    <row r="116" spans="1:20" ht="12.75">
      <c r="A116" s="86" t="s">
        <v>28</v>
      </c>
      <c r="B116" s="105">
        <v>18.399520413692276</v>
      </c>
      <c r="C116" s="106">
        <v>12.441312589707382</v>
      </c>
      <c r="D116" s="106">
        <v>19.15281603978981</v>
      </c>
      <c r="E116" s="106">
        <v>19.424087086237734</v>
      </c>
      <c r="F116" s="106">
        <v>20.250390755802492</v>
      </c>
      <c r="G116" s="106">
        <v>17.721325830767405</v>
      </c>
      <c r="H116" s="105">
        <v>14.845651436415574</v>
      </c>
      <c r="I116" s="105">
        <v>29.60127307602423</v>
      </c>
      <c r="M116" s="68"/>
      <c r="N116" s="68"/>
      <c r="O116" s="68"/>
      <c r="P116" s="68"/>
      <c r="Q116" s="68"/>
      <c r="R116" s="68"/>
      <c r="S116" s="68"/>
      <c r="T116" s="68"/>
    </row>
    <row r="117" spans="1:20" ht="12.75">
      <c r="A117" s="89" t="s">
        <v>9</v>
      </c>
      <c r="B117" s="108">
        <v>18.61354974219772</v>
      </c>
      <c r="C117" s="109">
        <v>13.041429445196815</v>
      </c>
      <c r="D117" s="109">
        <v>19.31293744929774</v>
      </c>
      <c r="E117" s="109">
        <v>19.92506559401849</v>
      </c>
      <c r="F117" s="109">
        <v>19.995497634873672</v>
      </c>
      <c r="G117" s="109">
        <v>17.813362521928777</v>
      </c>
      <c r="H117" s="108">
        <v>14.931803748766042</v>
      </c>
      <c r="I117" s="108">
        <v>33.927615257753494</v>
      </c>
      <c r="M117" s="68"/>
      <c r="N117" s="68"/>
      <c r="O117" s="68"/>
      <c r="P117" s="68"/>
      <c r="Q117" s="68"/>
      <c r="R117" s="68"/>
      <c r="S117" s="68"/>
      <c r="T117" s="68"/>
    </row>
    <row r="118" spans="1:20" ht="12.75">
      <c r="A118" s="92" t="s">
        <v>10</v>
      </c>
      <c r="B118" s="108">
        <v>19.037062862647232</v>
      </c>
      <c r="C118" s="109">
        <v>16.19744467447643</v>
      </c>
      <c r="D118" s="109">
        <v>19.093993045214706</v>
      </c>
      <c r="E118" s="109">
        <v>18.319627932831033</v>
      </c>
      <c r="F118" s="109">
        <v>19.808669436127413</v>
      </c>
      <c r="G118" s="109">
        <v>17.991514407155552</v>
      </c>
      <c r="H118" s="108">
        <v>14.719814653543471</v>
      </c>
      <c r="I118" s="108">
        <v>41.0123279098874</v>
      </c>
      <c r="M118" s="68"/>
      <c r="N118" s="68"/>
      <c r="O118" s="68"/>
      <c r="P118" s="68"/>
      <c r="Q118" s="68"/>
      <c r="R118" s="68"/>
      <c r="S118" s="68"/>
      <c r="T118" s="68"/>
    </row>
    <row r="119" spans="1:20" ht="12.75">
      <c r="A119" s="92" t="s">
        <v>11</v>
      </c>
      <c r="B119" s="111">
        <v>19.285945329327586</v>
      </c>
      <c r="C119" s="109">
        <v>16.924799125732672</v>
      </c>
      <c r="D119" s="109">
        <v>17.128073249697863</v>
      </c>
      <c r="E119" s="109">
        <v>18.36456773617396</v>
      </c>
      <c r="F119" s="109">
        <v>19.7876425833838</v>
      </c>
      <c r="G119" s="109">
        <v>17.988292630931692</v>
      </c>
      <c r="H119" s="108">
        <v>14.663612649455745</v>
      </c>
      <c r="I119" s="108">
        <v>50.009611959776485</v>
      </c>
      <c r="M119" s="68"/>
      <c r="N119" s="68"/>
      <c r="O119" s="68"/>
      <c r="P119" s="68"/>
      <c r="Q119" s="68"/>
      <c r="R119" s="68"/>
      <c r="S119" s="68"/>
      <c r="T119" s="68"/>
    </row>
    <row r="120" spans="1:20" ht="12.75">
      <c r="A120" s="92" t="s">
        <v>12</v>
      </c>
      <c r="B120" s="111">
        <v>19.66735191113396</v>
      </c>
      <c r="C120" s="109">
        <v>16.659340912999756</v>
      </c>
      <c r="D120" s="109">
        <v>14.921601175731599</v>
      </c>
      <c r="E120" s="109">
        <v>20.10421403887316</v>
      </c>
      <c r="F120" s="109">
        <v>19.73576189552753</v>
      </c>
      <c r="G120" s="109">
        <v>17.98518745173206</v>
      </c>
      <c r="H120" s="109">
        <v>14.92655756951906</v>
      </c>
      <c r="I120" s="109">
        <v>54.1459610313596</v>
      </c>
      <c r="M120" s="68"/>
      <c r="N120" s="68"/>
      <c r="O120" s="68"/>
      <c r="P120" s="68"/>
      <c r="Q120" s="68"/>
      <c r="R120" s="68"/>
      <c r="S120" s="68"/>
      <c r="T120" s="68"/>
    </row>
    <row r="121" spans="1:20" ht="12.75">
      <c r="A121" s="92" t="s">
        <v>13</v>
      </c>
      <c r="B121" s="111">
        <v>19.5469262509519</v>
      </c>
      <c r="C121" s="109">
        <v>13.54136312971637</v>
      </c>
      <c r="D121" s="109">
        <v>17.821173197834533</v>
      </c>
      <c r="E121" s="109">
        <v>19.1943294247494</v>
      </c>
      <c r="F121" s="109">
        <v>19.70513619920187</v>
      </c>
      <c r="G121" s="109">
        <v>17.960210626069582</v>
      </c>
      <c r="H121" s="109">
        <v>14.718749432083968</v>
      </c>
      <c r="I121" s="109">
        <v>53.43253851076449</v>
      </c>
      <c r="M121" s="68"/>
      <c r="N121" s="68"/>
      <c r="O121" s="68"/>
      <c r="P121" s="68"/>
      <c r="Q121" s="68"/>
      <c r="R121" s="68"/>
      <c r="S121" s="68"/>
      <c r="T121" s="68"/>
    </row>
    <row r="122" spans="1:20" ht="12.75">
      <c r="A122" s="92" t="s">
        <v>14</v>
      </c>
      <c r="B122" s="111">
        <v>19.65533781842243</v>
      </c>
      <c r="C122" s="109">
        <v>13.113417395415345</v>
      </c>
      <c r="D122" s="109">
        <v>20.51939359308848</v>
      </c>
      <c r="E122" s="109">
        <v>19.364669559675193</v>
      </c>
      <c r="F122" s="109">
        <v>18.694815005297677</v>
      </c>
      <c r="G122" s="109">
        <v>17.93922579939093</v>
      </c>
      <c r="H122" s="109">
        <v>14.772575992831271</v>
      </c>
      <c r="I122" s="109">
        <v>60.129818721778214</v>
      </c>
      <c r="M122" s="68"/>
      <c r="N122" s="68"/>
      <c r="O122" s="68"/>
      <c r="P122" s="68"/>
      <c r="Q122" s="68"/>
      <c r="R122" s="68"/>
      <c r="S122" s="68"/>
      <c r="T122" s="68"/>
    </row>
    <row r="123" spans="1:20" ht="12.75">
      <c r="A123" s="92" t="s">
        <v>15</v>
      </c>
      <c r="B123" s="111">
        <v>19.378363214659682</v>
      </c>
      <c r="C123" s="109">
        <v>16.534046420411677</v>
      </c>
      <c r="D123" s="109">
        <v>19.899436362127602</v>
      </c>
      <c r="E123" s="109">
        <v>17.390368105468436</v>
      </c>
      <c r="F123" s="109">
        <v>19.602003818373426</v>
      </c>
      <c r="G123" s="109">
        <v>17.892763581961507</v>
      </c>
      <c r="H123" s="109">
        <v>14.693574244651634</v>
      </c>
      <c r="I123" s="109">
        <v>50.391268633446415</v>
      </c>
      <c r="M123" s="68"/>
      <c r="N123" s="68"/>
      <c r="O123" s="68"/>
      <c r="P123" s="68"/>
      <c r="Q123" s="68"/>
      <c r="R123" s="68"/>
      <c r="S123" s="68"/>
      <c r="T123" s="68"/>
    </row>
    <row r="124" spans="1:20" ht="12.75">
      <c r="A124" s="92" t="s">
        <v>16</v>
      </c>
      <c r="B124" s="111">
        <v>19.51746887108123</v>
      </c>
      <c r="C124" s="109">
        <v>16.234831722365403</v>
      </c>
      <c r="D124" s="109">
        <v>19.596136164072576</v>
      </c>
      <c r="E124" s="109">
        <v>16.511920366731005</v>
      </c>
      <c r="F124" s="109">
        <v>20.99543864470066</v>
      </c>
      <c r="G124" s="109">
        <v>17.844912809424795</v>
      </c>
      <c r="H124" s="109">
        <v>14.742058934768401</v>
      </c>
      <c r="I124" s="109">
        <v>51.247799082080945</v>
      </c>
      <c r="M124" s="68"/>
      <c r="N124" s="68"/>
      <c r="O124" s="68"/>
      <c r="P124" s="68"/>
      <c r="Q124" s="68"/>
      <c r="R124" s="68"/>
      <c r="S124" s="68"/>
      <c r="T124" s="68"/>
    </row>
    <row r="125" spans="1:20" ht="12.75">
      <c r="A125" s="92" t="s">
        <v>17</v>
      </c>
      <c r="B125" s="111">
        <v>19.27254942691674</v>
      </c>
      <c r="C125" s="109">
        <v>15.679391507259922</v>
      </c>
      <c r="D125" s="109">
        <v>19.59052933335115</v>
      </c>
      <c r="E125" s="109">
        <v>17.474932577385513</v>
      </c>
      <c r="F125" s="109">
        <v>19.96481490546452</v>
      </c>
      <c r="G125" s="109">
        <v>18.031893484892265</v>
      </c>
      <c r="H125" s="109">
        <v>14.716301892904676</v>
      </c>
      <c r="I125" s="109">
        <v>44.665781856086255</v>
      </c>
      <c r="M125" s="68"/>
      <c r="N125" s="68"/>
      <c r="O125" s="68"/>
      <c r="P125" s="68"/>
      <c r="Q125" s="68"/>
      <c r="R125" s="68"/>
      <c r="S125" s="68"/>
      <c r="T125" s="68"/>
    </row>
    <row r="126" spans="1:20" ht="12.75">
      <c r="A126" s="92" t="s">
        <v>18</v>
      </c>
      <c r="B126" s="111">
        <v>19.088388915145917</v>
      </c>
      <c r="C126" s="109">
        <v>16.207091970068337</v>
      </c>
      <c r="D126" s="109">
        <v>19.27580400238575</v>
      </c>
      <c r="E126" s="109">
        <v>17.976849631857508</v>
      </c>
      <c r="F126" s="109">
        <v>19.16611704242857</v>
      </c>
      <c r="G126" s="109">
        <v>17.862705663551747</v>
      </c>
      <c r="H126" s="109">
        <v>14.690680863849455</v>
      </c>
      <c r="I126" s="109">
        <v>47.370374921609255</v>
      </c>
      <c r="M126" s="68"/>
      <c r="N126" s="68"/>
      <c r="O126" s="68"/>
      <c r="P126" s="68"/>
      <c r="Q126" s="68"/>
      <c r="R126" s="68"/>
      <c r="S126" s="68"/>
      <c r="T126" s="68"/>
    </row>
    <row r="127" spans="1:20" ht="13.5" thickBot="1">
      <c r="A127" s="94" t="s">
        <v>19</v>
      </c>
      <c r="B127" s="113">
        <v>18.68739731874345</v>
      </c>
      <c r="C127" s="114">
        <v>13.248916538604862</v>
      </c>
      <c r="D127" s="114">
        <v>16.699304499021505</v>
      </c>
      <c r="E127" s="114">
        <v>19.332508501512415</v>
      </c>
      <c r="F127" s="114">
        <v>19.038035362251556</v>
      </c>
      <c r="G127" s="114">
        <v>17.6191995467461</v>
      </c>
      <c r="H127" s="114">
        <v>14.711636183362033</v>
      </c>
      <c r="I127" s="114">
        <v>48.81388340318002</v>
      </c>
      <c r="M127" s="68"/>
      <c r="N127" s="68"/>
      <c r="O127" s="68"/>
      <c r="P127" s="68"/>
      <c r="Q127" s="68"/>
      <c r="R127" s="68"/>
      <c r="S127" s="68"/>
      <c r="T127" s="68"/>
    </row>
    <row r="128" spans="1:20" ht="12.75">
      <c r="A128" s="98" t="s">
        <v>29</v>
      </c>
      <c r="B128" s="116">
        <v>18.78430418731903</v>
      </c>
      <c r="C128" s="106">
        <v>13.247338207834394</v>
      </c>
      <c r="D128" s="106">
        <v>19.588355953979438</v>
      </c>
      <c r="E128" s="106">
        <v>19.227387926921484</v>
      </c>
      <c r="F128" s="106">
        <v>18.835085870507957</v>
      </c>
      <c r="G128" s="106">
        <v>17.349612801772032</v>
      </c>
      <c r="H128" s="106">
        <v>14.689016047125241</v>
      </c>
      <c r="I128" s="106">
        <v>37.357020615716216</v>
      </c>
      <c r="M128" s="68"/>
      <c r="N128" s="68"/>
      <c r="O128" s="68"/>
      <c r="P128" s="68"/>
      <c r="Q128" s="68"/>
      <c r="R128" s="68"/>
      <c r="S128" s="68"/>
      <c r="T128" s="68"/>
    </row>
    <row r="129" spans="1:20" ht="12.75">
      <c r="A129" s="89" t="s">
        <v>9</v>
      </c>
      <c r="B129" s="111">
        <v>18.138049594603725</v>
      </c>
      <c r="C129" s="109">
        <v>13.456687123605139</v>
      </c>
      <c r="D129" s="109">
        <v>19.580475701265254</v>
      </c>
      <c r="E129" s="109">
        <v>19.507284928526545</v>
      </c>
      <c r="F129" s="109">
        <v>18.90459531116343</v>
      </c>
      <c r="G129" s="109">
        <v>17.458958393938392</v>
      </c>
      <c r="H129" s="109">
        <v>14.651317058006171</v>
      </c>
      <c r="I129" s="109">
        <v>25.47501879309427</v>
      </c>
      <c r="M129" s="68"/>
      <c r="N129" s="68"/>
      <c r="O129" s="68"/>
      <c r="P129" s="68"/>
      <c r="Q129" s="68"/>
      <c r="R129" s="68"/>
      <c r="S129" s="68"/>
      <c r="T129" s="68"/>
    </row>
    <row r="130" spans="1:20" ht="12.75">
      <c r="A130" s="89" t="s">
        <v>10</v>
      </c>
      <c r="B130" s="111">
        <v>18.17894018533522</v>
      </c>
      <c r="C130" s="109">
        <v>12.434549933681062</v>
      </c>
      <c r="D130" s="109">
        <v>18.898439781103374</v>
      </c>
      <c r="E130" s="109">
        <v>18.540032094276675</v>
      </c>
      <c r="F130" s="109">
        <v>19.644873993158914</v>
      </c>
      <c r="G130" s="109">
        <v>17.596003432376126</v>
      </c>
      <c r="H130" s="109">
        <v>14.740345108255667</v>
      </c>
      <c r="I130" s="109">
        <v>26.087221437465967</v>
      </c>
      <c r="M130" s="68"/>
      <c r="N130" s="68"/>
      <c r="O130" s="68"/>
      <c r="P130" s="68"/>
      <c r="Q130" s="68"/>
      <c r="R130" s="68"/>
      <c r="S130" s="68"/>
      <c r="T130" s="68"/>
    </row>
    <row r="131" spans="1:20" ht="12.75">
      <c r="A131" s="89" t="s">
        <v>11</v>
      </c>
      <c r="B131" s="111">
        <v>17.95841011108452</v>
      </c>
      <c r="C131" s="109">
        <v>13.32667193319874</v>
      </c>
      <c r="D131" s="109">
        <v>18.546185038169014</v>
      </c>
      <c r="E131" s="109">
        <v>19.15237834927702</v>
      </c>
      <c r="F131" s="109">
        <v>19.758728411158643</v>
      </c>
      <c r="G131" s="109">
        <v>17.59238448525474</v>
      </c>
      <c r="H131" s="109">
        <v>14.801827258141817</v>
      </c>
      <c r="I131" s="109">
        <v>20.13075930003811</v>
      </c>
      <c r="M131" s="68"/>
      <c r="N131" s="68"/>
      <c r="O131" s="68"/>
      <c r="P131" s="68"/>
      <c r="Q131" s="68"/>
      <c r="R131" s="68"/>
      <c r="S131" s="68"/>
      <c r="T131" s="68"/>
    </row>
    <row r="132" spans="1:20" ht="12.75">
      <c r="A132" s="89" t="s">
        <v>12</v>
      </c>
      <c r="B132" s="111">
        <v>18.080223628721935</v>
      </c>
      <c r="C132" s="109">
        <v>15.262659617214759</v>
      </c>
      <c r="D132" s="109">
        <v>19.695168443602668</v>
      </c>
      <c r="E132" s="109">
        <v>17.942579919116053</v>
      </c>
      <c r="F132" s="109">
        <v>20.28825730548065</v>
      </c>
      <c r="G132" s="109">
        <v>17.651479696357775</v>
      </c>
      <c r="H132" s="109">
        <v>14.9864100216085</v>
      </c>
      <c r="I132" s="109">
        <v>19.455834133778854</v>
      </c>
      <c r="M132" s="68"/>
      <c r="N132" s="68"/>
      <c r="O132" s="68"/>
      <c r="P132" s="68"/>
      <c r="Q132" s="68"/>
      <c r="R132" s="68"/>
      <c r="S132" s="68"/>
      <c r="T132" s="68"/>
    </row>
    <row r="133" spans="1:20" ht="12.75">
      <c r="A133" s="89" t="s">
        <v>13</v>
      </c>
      <c r="B133" s="111">
        <v>17.98977958232707</v>
      </c>
      <c r="C133" s="109">
        <v>17.15197403301254</v>
      </c>
      <c r="D133" s="109">
        <v>17.35023721598721</v>
      </c>
      <c r="E133" s="109">
        <v>17.88301989164301</v>
      </c>
      <c r="F133" s="109">
        <v>19.694326728130534</v>
      </c>
      <c r="G133" s="109">
        <v>17.885117035426664</v>
      </c>
      <c r="H133" s="109">
        <v>15.283268373251722</v>
      </c>
      <c r="I133" s="109">
        <v>18.956605603188514</v>
      </c>
      <c r="M133" s="68"/>
      <c r="N133" s="68"/>
      <c r="O133" s="68"/>
      <c r="P133" s="68"/>
      <c r="Q133" s="68"/>
      <c r="R133" s="68"/>
      <c r="S133" s="68"/>
      <c r="T133" s="68"/>
    </row>
    <row r="134" spans="1:20" ht="12.75">
      <c r="A134" s="89" t="s">
        <v>14</v>
      </c>
      <c r="B134" s="111">
        <v>18.025999906553313</v>
      </c>
      <c r="C134" s="109">
        <v>19.80928586994273</v>
      </c>
      <c r="D134" s="109">
        <v>16.3192861143585</v>
      </c>
      <c r="E134" s="109">
        <v>18.300208853832224</v>
      </c>
      <c r="F134" s="109">
        <v>19.97976018404753</v>
      </c>
      <c r="G134" s="109">
        <v>17.966970033043705</v>
      </c>
      <c r="H134" s="109">
        <v>15.336944720978169</v>
      </c>
      <c r="I134" s="109">
        <v>18.68701667583102</v>
      </c>
      <c r="M134" s="68"/>
      <c r="N134" s="68"/>
      <c r="O134" s="68"/>
      <c r="P134" s="68"/>
      <c r="Q134" s="68"/>
      <c r="R134" s="68"/>
      <c r="S134" s="68"/>
      <c r="T134" s="68"/>
    </row>
    <row r="135" spans="1:20" ht="12.75">
      <c r="A135" s="89" t="s">
        <v>15</v>
      </c>
      <c r="B135" s="111">
        <v>18.04194060852968</v>
      </c>
      <c r="C135" s="109">
        <v>19.109615200506045</v>
      </c>
      <c r="D135" s="109">
        <v>16.77667039959561</v>
      </c>
      <c r="E135" s="109">
        <v>17.888042989300384</v>
      </c>
      <c r="F135" s="109">
        <v>20.390181753770676</v>
      </c>
      <c r="G135" s="109">
        <v>17.95576743630423</v>
      </c>
      <c r="H135" s="109">
        <v>15.452350936471028</v>
      </c>
      <c r="I135" s="109">
        <v>18.675942257836432</v>
      </c>
      <c r="M135" s="68"/>
      <c r="N135" s="68"/>
      <c r="O135" s="68"/>
      <c r="P135" s="68"/>
      <c r="Q135" s="68"/>
      <c r="R135" s="68"/>
      <c r="S135" s="68"/>
      <c r="T135" s="68"/>
    </row>
    <row r="136" spans="1:20" ht="12.75">
      <c r="A136" s="89" t="s">
        <v>16</v>
      </c>
      <c r="B136" s="111">
        <v>17.868360473584104</v>
      </c>
      <c r="C136" s="109">
        <v>17.102183645529692</v>
      </c>
      <c r="D136" s="109">
        <v>16.013339852609153</v>
      </c>
      <c r="E136" s="109">
        <v>19.389534667592166</v>
      </c>
      <c r="F136" s="109">
        <v>19.98816692785301</v>
      </c>
      <c r="G136" s="109">
        <v>17.99738315889268</v>
      </c>
      <c r="H136" s="109">
        <v>15.427144240633178</v>
      </c>
      <c r="I136" s="109">
        <v>17.661015342239633</v>
      </c>
      <c r="M136" s="68"/>
      <c r="N136" s="68"/>
      <c r="O136" s="68"/>
      <c r="P136" s="68"/>
      <c r="Q136" s="68"/>
      <c r="R136" s="68"/>
      <c r="S136" s="68"/>
      <c r="T136" s="68"/>
    </row>
    <row r="137" spans="1:20" ht="12.75">
      <c r="A137" s="89" t="s">
        <v>17</v>
      </c>
      <c r="B137" s="111">
        <v>17.99419453847381</v>
      </c>
      <c r="C137" s="109">
        <v>15.760036399665122</v>
      </c>
      <c r="D137" s="109">
        <v>17.125823268732514</v>
      </c>
      <c r="E137" s="109">
        <v>19.541492125604723</v>
      </c>
      <c r="F137" s="109">
        <v>19.825710553440125</v>
      </c>
      <c r="G137" s="109">
        <v>18.220847561752944</v>
      </c>
      <c r="H137" s="109">
        <v>15.566664110640884</v>
      </c>
      <c r="I137" s="109">
        <v>18.658876726541905</v>
      </c>
      <c r="M137" s="68"/>
      <c r="N137" s="68"/>
      <c r="O137" s="68"/>
      <c r="P137" s="68"/>
      <c r="Q137" s="68"/>
      <c r="R137" s="68"/>
      <c r="S137" s="68"/>
      <c r="T137" s="68"/>
    </row>
    <row r="138" spans="1:20" ht="12.75">
      <c r="A138" s="89" t="s">
        <v>18</v>
      </c>
      <c r="B138" s="111">
        <v>18.11610157357548</v>
      </c>
      <c r="C138" s="109">
        <v>15.656127104943103</v>
      </c>
      <c r="D138" s="109">
        <v>18.43853992341227</v>
      </c>
      <c r="E138" s="109">
        <v>19.379916768580248</v>
      </c>
      <c r="F138" s="109">
        <v>20.29780115920604</v>
      </c>
      <c r="G138" s="109">
        <v>18.238875266825044</v>
      </c>
      <c r="H138" s="109">
        <v>15.6852442325737</v>
      </c>
      <c r="I138" s="109">
        <v>19.643704847655084</v>
      </c>
      <c r="M138" s="68"/>
      <c r="N138" s="68"/>
      <c r="O138" s="68"/>
      <c r="P138" s="68"/>
      <c r="Q138" s="68"/>
      <c r="R138" s="68"/>
      <c r="S138" s="68"/>
      <c r="T138" s="68"/>
    </row>
    <row r="139" spans="1:20" ht="13.5" thickBot="1">
      <c r="A139" s="100" t="s">
        <v>19</v>
      </c>
      <c r="B139" s="113">
        <v>17.969538485616937</v>
      </c>
      <c r="C139" s="114">
        <v>18.81716421853398</v>
      </c>
      <c r="D139" s="114">
        <v>17.420571184861497</v>
      </c>
      <c r="E139" s="114">
        <v>18.80692803847216</v>
      </c>
      <c r="F139" s="114">
        <v>20.127817805922742</v>
      </c>
      <c r="G139" s="114">
        <v>18.33047537996208</v>
      </c>
      <c r="H139" s="114">
        <v>15.698835802931518</v>
      </c>
      <c r="I139" s="114">
        <v>16.198018366552443</v>
      </c>
      <c r="M139" s="68"/>
      <c r="N139" s="68"/>
      <c r="O139" s="68"/>
      <c r="P139" s="68"/>
      <c r="Q139" s="68"/>
      <c r="R139" s="68"/>
      <c r="S139" s="68"/>
      <c r="T139" s="68"/>
    </row>
    <row r="140" spans="1:20" ht="12.75">
      <c r="A140" s="89" t="s">
        <v>30</v>
      </c>
      <c r="B140" s="109">
        <v>17.83964745899305</v>
      </c>
      <c r="C140" s="109">
        <v>15.61060052926623</v>
      </c>
      <c r="D140" s="109">
        <v>19.55072456513545</v>
      </c>
      <c r="E140" s="109">
        <v>18.551684871939333</v>
      </c>
      <c r="F140" s="109">
        <v>19.628676204431073</v>
      </c>
      <c r="G140" s="109">
        <v>18.34487063832786</v>
      </c>
      <c r="H140" s="117">
        <v>15.655462662368288</v>
      </c>
      <c r="I140" s="117">
        <v>17.231215207336543</v>
      </c>
      <c r="M140" s="68"/>
      <c r="N140" s="68"/>
      <c r="O140" s="68"/>
      <c r="P140" s="68"/>
      <c r="Q140" s="68"/>
      <c r="R140" s="68"/>
      <c r="S140" s="68"/>
      <c r="T140" s="68"/>
    </row>
    <row r="141" spans="1:20" ht="12.75">
      <c r="A141" s="89" t="s">
        <v>9</v>
      </c>
      <c r="B141" s="111">
        <v>17.878910259585783</v>
      </c>
      <c r="C141" s="109">
        <v>20.510371892573154</v>
      </c>
      <c r="D141" s="109">
        <v>17.257295900760806</v>
      </c>
      <c r="E141" s="109">
        <v>18.791440193992575</v>
      </c>
      <c r="F141" s="109">
        <v>19.467841769436316</v>
      </c>
      <c r="G141" s="109">
        <v>18.386915798808136</v>
      </c>
      <c r="H141" s="109">
        <v>15.744406035764753</v>
      </c>
      <c r="I141" s="109">
        <v>18.006735290922606</v>
      </c>
      <c r="M141" s="68"/>
      <c r="N141" s="68"/>
      <c r="O141" s="68"/>
      <c r="P141" s="68"/>
      <c r="Q141" s="68"/>
      <c r="R141" s="68"/>
      <c r="S141" s="68"/>
      <c r="T141" s="68"/>
    </row>
    <row r="142" spans="1:20" ht="12.75">
      <c r="A142" s="89" t="s">
        <v>10</v>
      </c>
      <c r="B142" s="111">
        <v>17.825647620557284</v>
      </c>
      <c r="C142" s="109">
        <v>18.584817840405336</v>
      </c>
      <c r="D142" s="109">
        <v>16.313502464259717</v>
      </c>
      <c r="E142" s="109">
        <v>18.93563185676569</v>
      </c>
      <c r="F142" s="109">
        <v>19.924519492004165</v>
      </c>
      <c r="G142" s="109">
        <v>18.4352259872141</v>
      </c>
      <c r="H142" s="109">
        <v>15.848380398510661</v>
      </c>
      <c r="I142" s="109">
        <v>17.710117453802713</v>
      </c>
      <c r="M142" s="68"/>
      <c r="N142" s="68"/>
      <c r="O142" s="68"/>
      <c r="P142" s="68"/>
      <c r="Q142" s="68"/>
      <c r="R142" s="68"/>
      <c r="S142" s="68"/>
      <c r="T142" s="68"/>
    </row>
    <row r="143" spans="1:20" ht="12.75">
      <c r="A143" s="89" t="s">
        <v>11</v>
      </c>
      <c r="B143" s="111">
        <v>17.827355539983525</v>
      </c>
      <c r="C143" s="109">
        <v>15.074200905523233</v>
      </c>
      <c r="D143" s="109">
        <v>18.919487777753055</v>
      </c>
      <c r="E143" s="109">
        <v>19.181729162076767</v>
      </c>
      <c r="F143" s="109">
        <v>19.979718572241087</v>
      </c>
      <c r="G143" s="109">
        <v>18.411894549313192</v>
      </c>
      <c r="H143" s="109">
        <v>15.816077343513314</v>
      </c>
      <c r="I143" s="109">
        <v>17.376259966388314</v>
      </c>
      <c r="M143" s="68"/>
      <c r="N143" s="68"/>
      <c r="O143" s="68"/>
      <c r="P143" s="68"/>
      <c r="Q143" s="68"/>
      <c r="R143" s="68"/>
      <c r="S143" s="68"/>
      <c r="T143" s="68"/>
    </row>
    <row r="144" spans="1:20" ht="12.75">
      <c r="A144" s="89" t="s">
        <v>12</v>
      </c>
      <c r="B144" s="111">
        <v>17.895083233737</v>
      </c>
      <c r="C144" s="109">
        <v>19.162566737425763</v>
      </c>
      <c r="D144" s="109">
        <v>19.133115798412806</v>
      </c>
      <c r="E144" s="109">
        <v>18.78579846501246</v>
      </c>
      <c r="F144" s="109">
        <v>20.11058151900659</v>
      </c>
      <c r="G144" s="109">
        <v>18.547990265207698</v>
      </c>
      <c r="H144" s="109">
        <v>15.907736539594366</v>
      </c>
      <c r="I144" s="109">
        <v>13.94897384786502</v>
      </c>
      <c r="M144" s="68"/>
      <c r="N144" s="68"/>
      <c r="O144" s="68"/>
      <c r="P144" s="68"/>
      <c r="Q144" s="68"/>
      <c r="R144" s="68"/>
      <c r="S144" s="68"/>
      <c r="T144" s="68"/>
    </row>
    <row r="145" spans="1:20" ht="12.75">
      <c r="A145" s="89" t="s">
        <v>13</v>
      </c>
      <c r="B145" s="111">
        <v>17.999583919019628</v>
      </c>
      <c r="C145" s="109">
        <v>18.426568800480915</v>
      </c>
      <c r="D145" s="109">
        <v>19.15984664247388</v>
      </c>
      <c r="E145" s="109">
        <v>18.86796113183764</v>
      </c>
      <c r="F145" s="109">
        <v>20.08855221109485</v>
      </c>
      <c r="G145" s="109">
        <v>18.582293502514077</v>
      </c>
      <c r="H145" s="109">
        <v>15.998042436949131</v>
      </c>
      <c r="I145" s="109">
        <v>16.22653577828035</v>
      </c>
      <c r="M145" s="68"/>
      <c r="N145" s="68"/>
      <c r="O145" s="68"/>
      <c r="P145" s="68"/>
      <c r="Q145" s="68"/>
      <c r="R145" s="68"/>
      <c r="S145" s="68"/>
      <c r="T145" s="68"/>
    </row>
    <row r="146" spans="1:20" ht="12.75">
      <c r="A146" s="89" t="s">
        <v>14</v>
      </c>
      <c r="B146" s="111">
        <v>17.937239318788524</v>
      </c>
      <c r="C146" s="109">
        <v>19.924175307186367</v>
      </c>
      <c r="D146" s="109">
        <v>18.68534340392447</v>
      </c>
      <c r="E146" s="109">
        <v>18.34931755984374</v>
      </c>
      <c r="F146" s="109">
        <v>20.03492211733433</v>
      </c>
      <c r="G146" s="109">
        <v>18.64686775626754</v>
      </c>
      <c r="H146" s="109">
        <v>16.05221007458086</v>
      </c>
      <c r="I146" s="109">
        <v>13.945153549174206</v>
      </c>
      <c r="M146" s="68"/>
      <c r="N146" s="68"/>
      <c r="O146" s="68"/>
      <c r="P146" s="68"/>
      <c r="Q146" s="68"/>
      <c r="R146" s="68"/>
      <c r="S146" s="68"/>
      <c r="T146" s="68"/>
    </row>
    <row r="147" spans="1:20" ht="12.75">
      <c r="A147" s="89" t="s">
        <v>15</v>
      </c>
      <c r="B147" s="111">
        <v>17.914794806086324</v>
      </c>
      <c r="C147" s="109">
        <v>17.191592991031975</v>
      </c>
      <c r="D147" s="109">
        <v>19.95965879772416</v>
      </c>
      <c r="E147" s="109">
        <v>18.38631467721071</v>
      </c>
      <c r="F147" s="109">
        <v>20.04344863563447</v>
      </c>
      <c r="G147" s="109">
        <v>18.643092518937156</v>
      </c>
      <c r="H147" s="109">
        <v>16.09651165954497</v>
      </c>
      <c r="I147" s="109">
        <v>14.978218102000431</v>
      </c>
      <c r="M147" s="68"/>
      <c r="N147" s="68"/>
      <c r="O147" s="68"/>
      <c r="P147" s="68"/>
      <c r="Q147" s="68"/>
      <c r="R147" s="68"/>
      <c r="S147" s="68"/>
      <c r="T147" s="68"/>
    </row>
    <row r="148" spans="1:20" ht="12.75">
      <c r="A148" s="89" t="s">
        <v>16</v>
      </c>
      <c r="B148" s="111">
        <v>17.95052196632762</v>
      </c>
      <c r="C148" s="109">
        <v>20.806857886572974</v>
      </c>
      <c r="D148" s="109">
        <v>18.602197025818693</v>
      </c>
      <c r="E148" s="109">
        <v>18.991803609783826</v>
      </c>
      <c r="F148" s="109">
        <v>19.803124166613916</v>
      </c>
      <c r="G148" s="109">
        <v>18.677063127277638</v>
      </c>
      <c r="H148" s="109">
        <v>16.0494355485165</v>
      </c>
      <c r="I148" s="109">
        <v>18.470349384088852</v>
      </c>
      <c r="M148" s="68"/>
      <c r="N148" s="68"/>
      <c r="O148" s="68"/>
      <c r="P148" s="68"/>
      <c r="Q148" s="68"/>
      <c r="R148" s="68"/>
      <c r="S148" s="68"/>
      <c r="T148" s="68"/>
    </row>
    <row r="149" spans="1:20" ht="12.75">
      <c r="A149" s="89" t="s">
        <v>17</v>
      </c>
      <c r="B149" s="111">
        <v>17.98519696436609</v>
      </c>
      <c r="C149" s="109">
        <v>19.136028195186046</v>
      </c>
      <c r="D149" s="109">
        <v>18.380385910170858</v>
      </c>
      <c r="E149" s="109">
        <v>19.640351211588477</v>
      </c>
      <c r="F149" s="109">
        <v>19.940114966129062</v>
      </c>
      <c r="G149" s="109">
        <v>18.710252444627194</v>
      </c>
      <c r="H149" s="109">
        <v>16.066826463772657</v>
      </c>
      <c r="I149" s="109">
        <v>17.896854298010823</v>
      </c>
      <c r="M149" s="68"/>
      <c r="N149" s="68"/>
      <c r="O149" s="68"/>
      <c r="P149" s="68"/>
      <c r="Q149" s="68"/>
      <c r="R149" s="68"/>
      <c r="S149" s="68"/>
      <c r="T149" s="68"/>
    </row>
    <row r="150" spans="1:20" ht="12.75">
      <c r="A150" s="89" t="s">
        <v>18</v>
      </c>
      <c r="B150" s="111">
        <v>18.059942944581582</v>
      </c>
      <c r="C150" s="109">
        <v>19.378692932258865</v>
      </c>
      <c r="D150" s="109">
        <v>18.279946171722834</v>
      </c>
      <c r="E150" s="109">
        <v>19.965210985847254</v>
      </c>
      <c r="F150" s="109">
        <v>19.726704763818713</v>
      </c>
      <c r="G150" s="109">
        <v>18.744627147810874</v>
      </c>
      <c r="H150" s="109">
        <v>16.123944826771925</v>
      </c>
      <c r="I150" s="109">
        <v>19.002883575899766</v>
      </c>
      <c r="M150" s="68"/>
      <c r="N150" s="68"/>
      <c r="O150" s="68"/>
      <c r="P150" s="68"/>
      <c r="Q150" s="68"/>
      <c r="R150" s="68"/>
      <c r="S150" s="68"/>
      <c r="T150" s="68"/>
    </row>
    <row r="151" spans="1:20" ht="13.5" thickBot="1">
      <c r="A151" s="100" t="s">
        <v>19</v>
      </c>
      <c r="B151" s="113">
        <v>18.0489303316588</v>
      </c>
      <c r="C151" s="114">
        <v>18.025721226988658</v>
      </c>
      <c r="D151" s="114">
        <v>18.62361174573583</v>
      </c>
      <c r="E151" s="114">
        <v>18.93957123573708</v>
      </c>
      <c r="F151" s="114">
        <v>19.94112727985819</v>
      </c>
      <c r="G151" s="114">
        <v>18.71792081834709</v>
      </c>
      <c r="H151" s="114">
        <v>16.17842028244859</v>
      </c>
      <c r="I151" s="114">
        <v>19.29901733985241</v>
      </c>
      <c r="M151" s="68"/>
      <c r="N151" s="68"/>
      <c r="O151" s="68"/>
      <c r="P151" s="68"/>
      <c r="Q151" s="68"/>
      <c r="R151" s="68"/>
      <c r="S151" s="68"/>
      <c r="T151" s="68"/>
    </row>
    <row r="152" spans="1:20" ht="12.75">
      <c r="A152" s="89" t="s">
        <v>31</v>
      </c>
      <c r="B152" s="111">
        <v>18.09995752441157</v>
      </c>
      <c r="C152" s="109">
        <v>19.01119960654832</v>
      </c>
      <c r="D152" s="109">
        <v>19.155212672228494</v>
      </c>
      <c r="E152" s="109">
        <v>18.904203682520667</v>
      </c>
      <c r="F152" s="109">
        <v>19.624683049176113</v>
      </c>
      <c r="G152" s="109">
        <v>18.8672880299274</v>
      </c>
      <c r="H152" s="109">
        <v>16.153772040165084</v>
      </c>
      <c r="I152" s="109">
        <v>19.065850429302323</v>
      </c>
      <c r="M152" s="68"/>
      <c r="N152" s="68"/>
      <c r="O152" s="68"/>
      <c r="P152" s="68"/>
      <c r="Q152" s="68"/>
      <c r="R152" s="68"/>
      <c r="S152" s="68"/>
      <c r="T152" s="68"/>
    </row>
    <row r="153" spans="1:20" ht="12.75">
      <c r="A153" s="89" t="s">
        <v>9</v>
      </c>
      <c r="B153" s="111">
        <v>18.129101712898606</v>
      </c>
      <c r="C153" s="109">
        <v>18.14715879784416</v>
      </c>
      <c r="D153" s="109">
        <v>20.34068716448405</v>
      </c>
      <c r="E153" s="109">
        <v>18.827304939552512</v>
      </c>
      <c r="F153" s="109">
        <v>19.318510243207683</v>
      </c>
      <c r="G153" s="109">
        <v>18.900827479411877</v>
      </c>
      <c r="H153" s="109">
        <v>16.14629557240007</v>
      </c>
      <c r="I153" s="109">
        <v>20.42339407058588</v>
      </c>
      <c r="M153" s="68"/>
      <c r="N153" s="68"/>
      <c r="O153" s="68"/>
      <c r="P153" s="68"/>
      <c r="Q153" s="68"/>
      <c r="R153" s="68"/>
      <c r="S153" s="68"/>
      <c r="T153" s="68"/>
    </row>
    <row r="154" spans="1:20" ht="12.75">
      <c r="A154" s="89" t="s">
        <v>10</v>
      </c>
      <c r="B154" s="111">
        <v>18.334748479357472</v>
      </c>
      <c r="C154" s="109">
        <v>21.98515623876074</v>
      </c>
      <c r="D154" s="109">
        <v>18.466115162888347</v>
      </c>
      <c r="E154" s="109">
        <v>19.244064431409896</v>
      </c>
      <c r="F154" s="109">
        <v>19.520733609599542</v>
      </c>
      <c r="G154" s="109">
        <v>19.10546233536682</v>
      </c>
      <c r="H154" s="109">
        <v>16.189320495171817</v>
      </c>
      <c r="I154" s="109">
        <v>20.106927103181523</v>
      </c>
      <c r="M154" s="68"/>
      <c r="N154" s="68"/>
      <c r="O154" s="68"/>
      <c r="P154" s="68"/>
      <c r="Q154" s="68"/>
      <c r="R154" s="68"/>
      <c r="S154" s="68"/>
      <c r="T154" s="68"/>
    </row>
    <row r="155" spans="1:20" ht="12.75">
      <c r="A155" s="89" t="s">
        <v>11</v>
      </c>
      <c r="B155" s="111">
        <v>18.46468782789306</v>
      </c>
      <c r="C155" s="109">
        <v>18.32698887854856</v>
      </c>
      <c r="D155" s="109">
        <v>19.046243153228694</v>
      </c>
      <c r="E155" s="109">
        <v>19.481371721285285</v>
      </c>
      <c r="F155" s="109">
        <v>19.840726282004347</v>
      </c>
      <c r="G155" s="109">
        <v>19.349901595766106</v>
      </c>
      <c r="H155" s="109">
        <v>16.258570894539876</v>
      </c>
      <c r="I155" s="109">
        <v>20.309024551950277</v>
      </c>
      <c r="M155" s="68"/>
      <c r="N155" s="68"/>
      <c r="O155" s="68"/>
      <c r="P155" s="68"/>
      <c r="Q155" s="68"/>
      <c r="R155" s="68"/>
      <c r="S155" s="68"/>
      <c r="T155" s="68"/>
    </row>
    <row r="156" spans="1:20" ht="12.75">
      <c r="A156" s="89" t="s">
        <v>12</v>
      </c>
      <c r="B156" s="111">
        <v>18.648049490195824</v>
      </c>
      <c r="C156" s="109">
        <v>18.779235638733866</v>
      </c>
      <c r="D156" s="109">
        <v>20.68539551957831</v>
      </c>
      <c r="E156" s="109">
        <v>19.45268998342759</v>
      </c>
      <c r="F156" s="109">
        <v>19.979654868632966</v>
      </c>
      <c r="G156" s="109">
        <v>19.51799598001506</v>
      </c>
      <c r="H156" s="109">
        <v>16.270581282178984</v>
      </c>
      <c r="I156" s="109">
        <v>20.92383022775642</v>
      </c>
      <c r="M156" s="68"/>
      <c r="N156" s="68"/>
      <c r="O156" s="68"/>
      <c r="P156" s="68"/>
      <c r="Q156" s="68"/>
      <c r="R156" s="68"/>
      <c r="S156" s="68"/>
      <c r="T156" s="68"/>
    </row>
    <row r="157" spans="1:20" ht="12.75">
      <c r="A157" s="89" t="s">
        <v>13</v>
      </c>
      <c r="B157" s="111">
        <v>18.80573207053101</v>
      </c>
      <c r="C157" s="109">
        <v>22.570098001017705</v>
      </c>
      <c r="D157" s="109">
        <v>19.30513618107965</v>
      </c>
      <c r="E157" s="109">
        <v>19.234588488419043</v>
      </c>
      <c r="F157" s="109">
        <v>19.719399777949413</v>
      </c>
      <c r="G157" s="109">
        <v>19.736350069174655</v>
      </c>
      <c r="H157" s="109">
        <v>16.433723635895447</v>
      </c>
      <c r="I157" s="109">
        <v>21.395649782429416</v>
      </c>
      <c r="M157" s="68"/>
      <c r="N157" s="68"/>
      <c r="O157" s="68"/>
      <c r="P157" s="68"/>
      <c r="Q157" s="68"/>
      <c r="R157" s="68"/>
      <c r="S157" s="68"/>
      <c r="T157" s="68"/>
    </row>
    <row r="158" spans="1:20" ht="12.75">
      <c r="A158" s="89" t="s">
        <v>14</v>
      </c>
      <c r="B158" s="111">
        <v>18.929374244501673</v>
      </c>
      <c r="C158" s="109">
        <v>21.71326161911424</v>
      </c>
      <c r="D158" s="109">
        <v>20.28126958958498</v>
      </c>
      <c r="E158" s="109">
        <v>19.376663876111916</v>
      </c>
      <c r="F158" s="109">
        <v>19.91156644123858</v>
      </c>
      <c r="G158" s="109">
        <v>19.809625767232507</v>
      </c>
      <c r="H158" s="109">
        <v>16.5726680459757</v>
      </c>
      <c r="I158" s="109">
        <v>23.848167117682</v>
      </c>
      <c r="M158" s="68"/>
      <c r="N158" s="68"/>
      <c r="O158" s="68"/>
      <c r="P158" s="68"/>
      <c r="Q158" s="68"/>
      <c r="R158" s="68"/>
      <c r="S158" s="68"/>
      <c r="T158" s="68"/>
    </row>
    <row r="159" spans="1:20" ht="12.75">
      <c r="A159" s="89" t="s">
        <v>15</v>
      </c>
      <c r="B159" s="111">
        <v>19.119903594506837</v>
      </c>
      <c r="C159" s="109">
        <v>18.55603765082332</v>
      </c>
      <c r="D159" s="109">
        <v>21.080018853111973</v>
      </c>
      <c r="E159" s="109">
        <v>20.050682069833645</v>
      </c>
      <c r="F159" s="109">
        <v>19.947206477765363</v>
      </c>
      <c r="G159" s="109">
        <v>19.911000140357487</v>
      </c>
      <c r="H159" s="109">
        <v>16.69922852809937</v>
      </c>
      <c r="I159" s="109">
        <v>26.12974108305604</v>
      </c>
      <c r="M159" s="68"/>
      <c r="N159" s="68"/>
      <c r="O159" s="68"/>
      <c r="P159" s="68"/>
      <c r="Q159" s="68"/>
      <c r="R159" s="68"/>
      <c r="S159" s="68"/>
      <c r="T159" s="68"/>
    </row>
    <row r="160" spans="1:20" ht="12.75">
      <c r="A160" s="89" t="s">
        <v>16</v>
      </c>
      <c r="B160" s="111">
        <v>19.30385579884518</v>
      </c>
      <c r="C160" s="109">
        <v>22.913860535883945</v>
      </c>
      <c r="D160" s="109">
        <v>21.53295736334917</v>
      </c>
      <c r="E160" s="109">
        <v>19.790091294044554</v>
      </c>
      <c r="F160" s="109">
        <v>20.366944268947005</v>
      </c>
      <c r="G160" s="109">
        <v>19.980846932837103</v>
      </c>
      <c r="H160" s="109">
        <v>16.7613050893881</v>
      </c>
      <c r="I160" s="109">
        <v>24.253527131634698</v>
      </c>
      <c r="M160" s="68"/>
      <c r="N160" s="68"/>
      <c r="O160" s="68"/>
      <c r="P160" s="68"/>
      <c r="Q160" s="68"/>
      <c r="R160" s="68"/>
      <c r="S160" s="68"/>
      <c r="T160" s="68"/>
    </row>
    <row r="161" spans="1:20" ht="12.75">
      <c r="A161" s="89" t="s">
        <v>17</v>
      </c>
      <c r="B161" s="111">
        <v>19.47890095857633</v>
      </c>
      <c r="C161" s="109">
        <v>19.032639648980012</v>
      </c>
      <c r="D161" s="109">
        <v>22.31568110035444</v>
      </c>
      <c r="E161" s="109">
        <v>18.989177497262364</v>
      </c>
      <c r="F161" s="109">
        <v>20.551264724746737</v>
      </c>
      <c r="G161" s="109">
        <v>19.998731804659823</v>
      </c>
      <c r="H161" s="109">
        <v>16.891417763303537</v>
      </c>
      <c r="I161" s="109">
        <v>32.524616495864684</v>
      </c>
      <c r="M161" s="68"/>
      <c r="N161" s="68"/>
      <c r="O161" s="68"/>
      <c r="P161" s="68"/>
      <c r="Q161" s="68"/>
      <c r="R161" s="68"/>
      <c r="S161" s="68"/>
      <c r="T161" s="68"/>
    </row>
    <row r="162" spans="1:20" ht="12.75">
      <c r="A162" s="89" t="s">
        <v>18</v>
      </c>
      <c r="B162" s="111">
        <v>19.47979933575104</v>
      </c>
      <c r="C162" s="109">
        <v>23.021132806125745</v>
      </c>
      <c r="D162" s="109">
        <v>19.735957914090164</v>
      </c>
      <c r="E162" s="109">
        <v>19.808323311687786</v>
      </c>
      <c r="F162" s="109">
        <v>20.611762089321193</v>
      </c>
      <c r="G162" s="109">
        <v>19.859590607555464</v>
      </c>
      <c r="H162" s="109">
        <v>16.926001303059774</v>
      </c>
      <c r="I162" s="109">
        <v>33.261579342664135</v>
      </c>
      <c r="M162" s="68"/>
      <c r="N162" s="68"/>
      <c r="O162" s="68"/>
      <c r="P162" s="68"/>
      <c r="Q162" s="68"/>
      <c r="R162" s="68"/>
      <c r="S162" s="68"/>
      <c r="T162" s="68"/>
    </row>
    <row r="163" spans="1:20" ht="13.5" thickBot="1">
      <c r="A163" s="100" t="s">
        <v>19</v>
      </c>
      <c r="B163" s="113">
        <v>19.485489242310933</v>
      </c>
      <c r="C163" s="114">
        <v>21.58218349107864</v>
      </c>
      <c r="D163" s="114">
        <v>20.939761541552325</v>
      </c>
      <c r="E163" s="114">
        <v>20.256078166979506</v>
      </c>
      <c r="F163" s="114">
        <v>20.531321075629613</v>
      </c>
      <c r="G163" s="114">
        <v>19.82608985914656</v>
      </c>
      <c r="H163" s="114">
        <v>16.99404871062232</v>
      </c>
      <c r="I163" s="114">
        <v>40.020105071729915</v>
      </c>
      <c r="M163" s="68"/>
      <c r="N163" s="68"/>
      <c r="O163" s="68"/>
      <c r="P163" s="68"/>
      <c r="Q163" s="68"/>
      <c r="R163" s="68"/>
      <c r="S163" s="68"/>
      <c r="T163" s="68"/>
    </row>
    <row r="164" spans="1:20" ht="12.75">
      <c r="A164" s="89" t="s">
        <v>32</v>
      </c>
      <c r="B164" s="111">
        <v>19.623933530106033</v>
      </c>
      <c r="C164" s="109">
        <v>21.070774705999945</v>
      </c>
      <c r="D164" s="109">
        <v>19.503019624595396</v>
      </c>
      <c r="E164" s="109">
        <v>20.529975444963398</v>
      </c>
      <c r="F164" s="109">
        <v>20.453640756646315</v>
      </c>
      <c r="G164" s="109">
        <v>19.881591509987786</v>
      </c>
      <c r="H164" s="109">
        <v>17.04696127393822</v>
      </c>
      <c r="I164" s="109">
        <v>40.2396284510392</v>
      </c>
      <c r="M164" s="68"/>
      <c r="N164" s="68"/>
      <c r="O164" s="68"/>
      <c r="P164" s="68"/>
      <c r="Q164" s="68"/>
      <c r="R164" s="68"/>
      <c r="S164" s="68"/>
      <c r="T164" s="68"/>
    </row>
    <row r="165" spans="1:20" ht="12.75">
      <c r="A165" s="89" t="s">
        <v>9</v>
      </c>
      <c r="B165" s="111">
        <v>19.737369987553425</v>
      </c>
      <c r="C165" s="109">
        <v>21.05</v>
      </c>
      <c r="D165" s="109">
        <v>19.98</v>
      </c>
      <c r="E165" s="109">
        <v>20.01</v>
      </c>
      <c r="F165" s="109">
        <v>20.47</v>
      </c>
      <c r="G165" s="109">
        <v>20</v>
      </c>
      <c r="H165" s="109">
        <v>17.13</v>
      </c>
      <c r="I165" s="109">
        <v>41.08</v>
      </c>
      <c r="M165" s="68"/>
      <c r="N165" s="68"/>
      <c r="O165" s="68"/>
      <c r="P165" s="68"/>
      <c r="Q165" s="68"/>
      <c r="R165" s="68"/>
      <c r="S165" s="68"/>
      <c r="T165" s="68"/>
    </row>
    <row r="166" spans="1:20" ht="12.75">
      <c r="A166" s="89" t="s">
        <v>10</v>
      </c>
      <c r="B166" s="111">
        <v>20.107788423414807</v>
      </c>
      <c r="C166" s="109">
        <v>19.11</v>
      </c>
      <c r="D166" s="109">
        <v>20.89</v>
      </c>
      <c r="E166" s="109">
        <v>19.89</v>
      </c>
      <c r="F166" s="109">
        <v>20.63</v>
      </c>
      <c r="G166" s="109">
        <v>20.12</v>
      </c>
      <c r="H166" s="109">
        <v>17.15</v>
      </c>
      <c r="I166" s="109">
        <v>48.11</v>
      </c>
      <c r="M166" s="68"/>
      <c r="N166" s="68"/>
      <c r="O166" s="68"/>
      <c r="P166" s="68"/>
      <c r="Q166" s="68"/>
      <c r="R166" s="68"/>
      <c r="S166" s="68"/>
      <c r="T166" s="68"/>
    </row>
    <row r="167" spans="1:20" ht="12.75">
      <c r="A167" s="89" t="s">
        <v>11</v>
      </c>
      <c r="B167" s="111">
        <v>20.08583396388753</v>
      </c>
      <c r="C167" s="109">
        <v>21.07</v>
      </c>
      <c r="D167" s="109">
        <v>20.92</v>
      </c>
      <c r="E167" s="109">
        <v>20.24</v>
      </c>
      <c r="F167" s="109">
        <v>20.7</v>
      </c>
      <c r="G167" s="109">
        <v>20.28</v>
      </c>
      <c r="H167" s="109">
        <v>17.16</v>
      </c>
      <c r="I167" s="109">
        <v>43.4</v>
      </c>
      <c r="M167" s="68"/>
      <c r="N167" s="68"/>
      <c r="O167" s="68"/>
      <c r="P167" s="68"/>
      <c r="Q167" s="68"/>
      <c r="R167" s="68"/>
      <c r="S167" s="68"/>
      <c r="T167" s="68"/>
    </row>
    <row r="168" spans="1:20" ht="12.75">
      <c r="A168" s="89" t="s">
        <v>12</v>
      </c>
      <c r="B168" s="111">
        <v>20.06</v>
      </c>
      <c r="C168" s="109">
        <v>22.09</v>
      </c>
      <c r="D168" s="109">
        <v>19.61</v>
      </c>
      <c r="E168" s="109">
        <v>20.21</v>
      </c>
      <c r="F168" s="109">
        <v>20.67</v>
      </c>
      <c r="G168" s="109">
        <v>20.22</v>
      </c>
      <c r="H168" s="109">
        <v>17.09</v>
      </c>
      <c r="I168" s="109">
        <v>43.95</v>
      </c>
      <c r="M168" s="68"/>
      <c r="N168" s="68"/>
      <c r="O168" s="68"/>
      <c r="P168" s="68"/>
      <c r="Q168" s="68"/>
      <c r="R168" s="68"/>
      <c r="S168" s="68"/>
      <c r="T168" s="68"/>
    </row>
    <row r="169" spans="1:20" ht="12.75">
      <c r="A169" s="89" t="s">
        <v>13</v>
      </c>
      <c r="B169" s="111">
        <v>19.902176881989753</v>
      </c>
      <c r="C169" s="109">
        <v>20.7</v>
      </c>
      <c r="D169" s="109">
        <v>20.33</v>
      </c>
      <c r="E169" s="109">
        <v>20.05</v>
      </c>
      <c r="F169" s="109">
        <v>20.8</v>
      </c>
      <c r="G169" s="109">
        <v>20.34</v>
      </c>
      <c r="H169" s="109">
        <v>17.13</v>
      </c>
      <c r="I169" s="109">
        <v>32.72</v>
      </c>
      <c r="M169" s="68"/>
      <c r="N169" s="68"/>
      <c r="O169" s="68"/>
      <c r="P169" s="68"/>
      <c r="Q169" s="68"/>
      <c r="R169" s="68"/>
      <c r="S169" s="68"/>
      <c r="T169" s="68"/>
    </row>
    <row r="170" spans="1:20" ht="12.75">
      <c r="A170" s="89" t="s">
        <v>14</v>
      </c>
      <c r="B170" s="111">
        <v>20.335068848721207</v>
      </c>
      <c r="C170" s="109">
        <v>22.29</v>
      </c>
      <c r="D170" s="109">
        <v>22.27</v>
      </c>
      <c r="E170" s="109">
        <v>19.44</v>
      </c>
      <c r="F170" s="109">
        <v>21.07</v>
      </c>
      <c r="G170" s="109">
        <v>20.39</v>
      </c>
      <c r="H170" s="109">
        <v>17.12</v>
      </c>
      <c r="I170" s="109">
        <v>40.05</v>
      </c>
      <c r="M170" s="68"/>
      <c r="N170" s="68"/>
      <c r="O170" s="68"/>
      <c r="P170" s="68"/>
      <c r="Q170" s="68"/>
      <c r="R170" s="68"/>
      <c r="S170" s="68"/>
      <c r="T170" s="68"/>
    </row>
    <row r="171" spans="1:20" ht="12.75">
      <c r="A171" s="89" t="s">
        <v>15</v>
      </c>
      <c r="B171" s="111">
        <v>20.300187800176328</v>
      </c>
      <c r="C171" s="109" t="s">
        <v>53</v>
      </c>
      <c r="D171" s="109" t="s">
        <v>54</v>
      </c>
      <c r="E171" s="109" t="s">
        <v>55</v>
      </c>
      <c r="F171" s="109" t="s">
        <v>56</v>
      </c>
      <c r="G171" s="109" t="s">
        <v>57</v>
      </c>
      <c r="H171" s="109" t="s">
        <v>58</v>
      </c>
      <c r="I171" s="109" t="s">
        <v>59</v>
      </c>
      <c r="M171" s="68"/>
      <c r="N171" s="68"/>
      <c r="O171" s="68"/>
      <c r="P171" s="68"/>
      <c r="Q171" s="68"/>
      <c r="R171" s="68"/>
      <c r="S171" s="68"/>
      <c r="T171" s="68"/>
    </row>
    <row r="172" spans="1:20" ht="12.75">
      <c r="A172" s="89" t="s">
        <v>16</v>
      </c>
      <c r="B172" s="111">
        <v>20.51177239358053</v>
      </c>
      <c r="C172" s="109">
        <v>24.04</v>
      </c>
      <c r="D172" s="109">
        <v>20.98</v>
      </c>
      <c r="E172" s="109">
        <v>20.21</v>
      </c>
      <c r="F172" s="109">
        <v>20.96</v>
      </c>
      <c r="G172" s="109">
        <v>21.12</v>
      </c>
      <c r="H172" s="109">
        <v>17.42</v>
      </c>
      <c r="I172" s="109">
        <v>32.82</v>
      </c>
      <c r="M172" s="68"/>
      <c r="N172" s="68"/>
      <c r="O172" s="68"/>
      <c r="P172" s="68"/>
      <c r="Q172" s="68"/>
      <c r="R172" s="68"/>
      <c r="S172" s="68"/>
      <c r="T172" s="68"/>
    </row>
    <row r="173" spans="1:20" ht="12.75">
      <c r="A173" s="89" t="s">
        <v>17</v>
      </c>
      <c r="B173" s="111">
        <v>20.6275155370761</v>
      </c>
      <c r="C173" s="109">
        <v>21.8</v>
      </c>
      <c r="D173" s="109">
        <v>20.7</v>
      </c>
      <c r="E173" s="109">
        <v>21.22</v>
      </c>
      <c r="F173" s="109">
        <v>21.47</v>
      </c>
      <c r="G173" s="109">
        <v>21.24</v>
      </c>
      <c r="H173" s="109">
        <v>17.51</v>
      </c>
      <c r="I173" s="109">
        <v>31.51</v>
      </c>
      <c r="M173" s="68"/>
      <c r="N173" s="68"/>
      <c r="O173" s="68"/>
      <c r="P173" s="68"/>
      <c r="Q173" s="68"/>
      <c r="R173" s="68"/>
      <c r="S173" s="68"/>
      <c r="T173" s="68"/>
    </row>
    <row r="174" spans="1:20" ht="12.75">
      <c r="A174" s="89" t="s">
        <v>18</v>
      </c>
      <c r="B174" s="111">
        <v>20.61</v>
      </c>
      <c r="C174" s="109">
        <v>18.75</v>
      </c>
      <c r="D174" s="109">
        <v>22.05</v>
      </c>
      <c r="E174" s="109">
        <v>20.19</v>
      </c>
      <c r="F174" s="109">
        <v>20.35</v>
      </c>
      <c r="G174" s="109">
        <v>20.93</v>
      </c>
      <c r="H174" s="109">
        <v>17.65</v>
      </c>
      <c r="I174" s="109">
        <v>43.99</v>
      </c>
      <c r="M174" s="68"/>
      <c r="N174" s="68"/>
      <c r="O174" s="68"/>
      <c r="P174" s="68"/>
      <c r="Q174" s="68"/>
      <c r="R174" s="68"/>
      <c r="S174" s="68"/>
      <c r="T174" s="68"/>
    </row>
    <row r="175" spans="1:20" ht="13.5" thickBot="1">
      <c r="A175" s="100" t="s">
        <v>19</v>
      </c>
      <c r="B175" s="113">
        <v>20.59000008181534</v>
      </c>
      <c r="C175" s="114">
        <v>24.54</v>
      </c>
      <c r="D175" s="114">
        <v>21.13</v>
      </c>
      <c r="E175" s="114">
        <v>19.71</v>
      </c>
      <c r="F175" s="114">
        <v>20.24</v>
      </c>
      <c r="G175" s="114">
        <v>20.95</v>
      </c>
      <c r="H175" s="114">
        <v>17.62</v>
      </c>
      <c r="I175" s="114">
        <v>41.3</v>
      </c>
      <c r="M175" s="68"/>
      <c r="N175" s="68"/>
      <c r="O175" s="68"/>
      <c r="P175" s="68"/>
      <c r="Q175" s="68"/>
      <c r="R175" s="68"/>
      <c r="S175" s="68"/>
      <c r="T175" s="68"/>
    </row>
    <row r="176" spans="1:15" ht="12.75">
      <c r="A176" s="89" t="s">
        <v>85</v>
      </c>
      <c r="B176" s="111">
        <v>20.30080736769212</v>
      </c>
      <c r="C176" s="109">
        <v>20.78</v>
      </c>
      <c r="D176" s="109">
        <v>19.73</v>
      </c>
      <c r="E176" s="109">
        <v>20.01</v>
      </c>
      <c r="F176" s="109">
        <v>19.5</v>
      </c>
      <c r="G176" s="109">
        <v>20.66</v>
      </c>
      <c r="H176" s="109">
        <v>17.65</v>
      </c>
      <c r="I176" s="109">
        <v>40.44</v>
      </c>
      <c r="K176" s="68"/>
      <c r="M176" s="68"/>
      <c r="O176" s="68"/>
    </row>
    <row r="177" spans="1:9" ht="12.75">
      <c r="A177" s="89" t="s">
        <v>9</v>
      </c>
      <c r="B177" s="111">
        <v>20.336185415650682</v>
      </c>
      <c r="C177" s="109">
        <v>22.62</v>
      </c>
      <c r="D177" s="109">
        <v>19.32</v>
      </c>
      <c r="E177" s="109">
        <v>20.28</v>
      </c>
      <c r="F177" s="109">
        <v>19.52</v>
      </c>
      <c r="G177" s="109">
        <v>20.61</v>
      </c>
      <c r="H177" s="109">
        <v>17.78</v>
      </c>
      <c r="I177" s="109">
        <v>39.95</v>
      </c>
    </row>
    <row r="178" spans="1:9" ht="12.75">
      <c r="A178" s="89" t="s">
        <v>10</v>
      </c>
      <c r="B178" s="111">
        <v>20.25020359111492</v>
      </c>
      <c r="C178" s="109">
        <v>18.75</v>
      </c>
      <c r="D178" s="109">
        <v>21</v>
      </c>
      <c r="E178" s="109">
        <v>19.04</v>
      </c>
      <c r="F178" s="109">
        <v>19.95</v>
      </c>
      <c r="G178" s="109">
        <v>20.37</v>
      </c>
      <c r="H178" s="109">
        <v>17.91</v>
      </c>
      <c r="I178" s="109">
        <v>39.39</v>
      </c>
    </row>
    <row r="179" spans="1:9" ht="12.75">
      <c r="A179" s="89" t="str">
        <f aca="true" t="shared" si="0" ref="A179:A185">A167</f>
        <v>April</v>
      </c>
      <c r="B179" s="111">
        <v>20.230171911077544</v>
      </c>
      <c r="C179" s="109">
        <v>21.03</v>
      </c>
      <c r="D179" s="109">
        <v>19.91</v>
      </c>
      <c r="E179" s="109">
        <v>18.9</v>
      </c>
      <c r="F179" s="109">
        <v>19.93</v>
      </c>
      <c r="G179" s="109">
        <v>20.15</v>
      </c>
      <c r="H179" s="109">
        <v>18.08</v>
      </c>
      <c r="I179" s="109">
        <v>37.71</v>
      </c>
    </row>
    <row r="180" spans="1:9" ht="12.75">
      <c r="A180" s="89" t="str">
        <f t="shared" si="0"/>
        <v>May</v>
      </c>
      <c r="B180" s="111">
        <v>20.20866816696539</v>
      </c>
      <c r="C180" s="109">
        <v>20.13</v>
      </c>
      <c r="D180" s="109">
        <v>20.42</v>
      </c>
      <c r="E180" s="109">
        <v>18.56</v>
      </c>
      <c r="F180" s="109">
        <v>20.33</v>
      </c>
      <c r="G180" s="109">
        <v>20.12</v>
      </c>
      <c r="H180" s="109">
        <v>17.99</v>
      </c>
      <c r="I180" s="109">
        <v>37.42</v>
      </c>
    </row>
    <row r="181" spans="1:9" ht="12.75">
      <c r="A181" s="89" t="str">
        <f t="shared" si="0"/>
        <v>June</v>
      </c>
      <c r="B181" s="111">
        <v>20.251909238777753</v>
      </c>
      <c r="C181" s="109">
        <v>21.09</v>
      </c>
      <c r="D181" s="109">
        <v>17.94</v>
      </c>
      <c r="E181" s="109">
        <v>19.17</v>
      </c>
      <c r="F181" s="109">
        <v>20.29</v>
      </c>
      <c r="G181" s="109">
        <v>20.19</v>
      </c>
      <c r="H181" s="109">
        <v>18.01</v>
      </c>
      <c r="I181" s="109">
        <v>37.03</v>
      </c>
    </row>
    <row r="182" spans="1:9" ht="12.75">
      <c r="A182" s="89" t="str">
        <f t="shared" si="0"/>
        <v>July</v>
      </c>
      <c r="B182" s="111">
        <v>20.20020578196793</v>
      </c>
      <c r="C182" s="109">
        <v>19.965658959955697</v>
      </c>
      <c r="D182" s="109">
        <v>18.169283349736055</v>
      </c>
      <c r="E182" s="109">
        <v>19.03771996785964</v>
      </c>
      <c r="F182" s="109">
        <v>20.635045961126643</v>
      </c>
      <c r="G182" s="109">
        <v>19.852600124087896</v>
      </c>
      <c r="H182" s="109">
        <v>17.864981515421032</v>
      </c>
      <c r="I182" s="109">
        <v>34.78577221421587</v>
      </c>
    </row>
    <row r="183" spans="1:9" ht="12.75">
      <c r="A183" s="89" t="str">
        <f t="shared" si="0"/>
        <v>August</v>
      </c>
      <c r="B183" s="111">
        <v>20.058718982958606</v>
      </c>
      <c r="C183" s="109">
        <v>16.52</v>
      </c>
      <c r="D183" s="109">
        <v>19.49</v>
      </c>
      <c r="E183" s="109">
        <v>19.18</v>
      </c>
      <c r="F183" s="109">
        <v>20.43</v>
      </c>
      <c r="G183" s="109">
        <v>19.76</v>
      </c>
      <c r="H183" s="109">
        <v>17.57</v>
      </c>
      <c r="I183" s="109">
        <v>33.29</v>
      </c>
    </row>
    <row r="184" spans="1:9" ht="12.75">
      <c r="A184" s="89" t="str">
        <f t="shared" si="0"/>
        <v>September</v>
      </c>
      <c r="B184" s="111">
        <v>19.850914879673972</v>
      </c>
      <c r="C184" s="109">
        <v>21.13</v>
      </c>
      <c r="D184" s="109">
        <v>19.8</v>
      </c>
      <c r="E184" s="109">
        <v>19.09</v>
      </c>
      <c r="F184" s="109">
        <v>20.74</v>
      </c>
      <c r="G184" s="109">
        <v>19.48</v>
      </c>
      <c r="H184" s="109">
        <v>17.78</v>
      </c>
      <c r="I184" s="109">
        <v>26.81</v>
      </c>
    </row>
    <row r="185" spans="1:9" ht="12.75">
      <c r="A185" s="89" t="str">
        <f t="shared" si="0"/>
        <v>October</v>
      </c>
      <c r="B185" s="111">
        <v>19.79</v>
      </c>
      <c r="C185" s="109">
        <v>20.49</v>
      </c>
      <c r="D185" s="109">
        <v>19</v>
      </c>
      <c r="E185" s="109">
        <v>20.12</v>
      </c>
      <c r="F185" s="109">
        <v>20.19</v>
      </c>
      <c r="G185" s="109">
        <v>19.42</v>
      </c>
      <c r="H185" s="109">
        <v>17.77</v>
      </c>
      <c r="I185" s="109">
        <v>27.17</v>
      </c>
    </row>
    <row r="186" spans="1:9" ht="12.75">
      <c r="A186" s="89" t="s">
        <v>86</v>
      </c>
      <c r="B186" s="111">
        <v>19.6287983599869</v>
      </c>
      <c r="C186" s="109">
        <v>13.35</v>
      </c>
      <c r="D186" s="109">
        <v>19.95</v>
      </c>
      <c r="E186" s="109">
        <v>20.24</v>
      </c>
      <c r="F186" s="109">
        <v>19.8</v>
      </c>
      <c r="G186" s="109">
        <v>19.4</v>
      </c>
      <c r="H186" s="109">
        <v>17.74</v>
      </c>
      <c r="I186" s="109">
        <v>28.11</v>
      </c>
    </row>
    <row r="187" spans="1:20" ht="13.5" thickBot="1">
      <c r="A187" s="100" t="s">
        <v>19</v>
      </c>
      <c r="B187" s="113">
        <v>19.25543744258224</v>
      </c>
      <c r="C187" s="114">
        <v>17.36</v>
      </c>
      <c r="D187" s="114">
        <v>20.21</v>
      </c>
      <c r="E187" s="114">
        <v>20.47</v>
      </c>
      <c r="F187" s="114">
        <v>19.18</v>
      </c>
      <c r="G187" s="114">
        <v>19.4</v>
      </c>
      <c r="H187" s="114">
        <v>17.52</v>
      </c>
      <c r="I187" s="114">
        <v>24.28</v>
      </c>
      <c r="M187" s="68"/>
      <c r="N187" s="68"/>
      <c r="O187" s="68"/>
      <c r="P187" s="68"/>
      <c r="Q187" s="68"/>
      <c r="R187" s="68"/>
      <c r="S187" s="68"/>
      <c r="T187" s="68"/>
    </row>
    <row r="188" spans="1:15" ht="12.75">
      <c r="A188" s="89" t="s">
        <v>88</v>
      </c>
      <c r="B188" s="111">
        <v>19.15453177984195</v>
      </c>
      <c r="C188" s="109">
        <v>21.38</v>
      </c>
      <c r="D188" s="109">
        <v>19.84</v>
      </c>
      <c r="E188" s="109">
        <v>20.37</v>
      </c>
      <c r="F188" s="109">
        <v>18.56</v>
      </c>
      <c r="G188" s="109">
        <v>19.56</v>
      </c>
      <c r="H188" s="109">
        <v>17.42</v>
      </c>
      <c r="I188" s="109">
        <v>23.63</v>
      </c>
      <c r="K188" s="68"/>
      <c r="M188" s="68"/>
      <c r="O188" s="68"/>
    </row>
    <row r="189" spans="1:9" ht="12.75">
      <c r="A189" s="89" t="str">
        <f aca="true" t="shared" si="1" ref="A189:A197">A177</f>
        <v>February</v>
      </c>
      <c r="B189" s="111">
        <v>19.0887254688612</v>
      </c>
      <c r="C189" s="109">
        <v>17.8</v>
      </c>
      <c r="D189" s="109">
        <v>21.03</v>
      </c>
      <c r="E189" s="109">
        <v>20.22</v>
      </c>
      <c r="F189" s="109">
        <v>18.57</v>
      </c>
      <c r="G189" s="109">
        <v>19.42</v>
      </c>
      <c r="H189" s="109">
        <v>17.4</v>
      </c>
      <c r="I189" s="109">
        <v>23.44</v>
      </c>
    </row>
    <row r="190" spans="1:9" ht="12.75">
      <c r="A190" s="89" t="str">
        <f t="shared" si="1"/>
        <v>March</v>
      </c>
      <c r="B190" s="111">
        <v>19.188349635222515</v>
      </c>
      <c r="C190" s="109">
        <v>26.01</v>
      </c>
      <c r="D190" s="109">
        <v>19.7</v>
      </c>
      <c r="E190" s="109">
        <v>19.87</v>
      </c>
      <c r="F190" s="109">
        <v>18.59</v>
      </c>
      <c r="G190" s="109">
        <v>19.33</v>
      </c>
      <c r="H190" s="109">
        <v>17.25</v>
      </c>
      <c r="I190" s="109">
        <v>27.04</v>
      </c>
    </row>
    <row r="191" spans="1:9" ht="12.75">
      <c r="A191" s="89" t="str">
        <f t="shared" si="1"/>
        <v>April</v>
      </c>
      <c r="B191" s="111">
        <v>18.92430293504426</v>
      </c>
      <c r="C191" s="109">
        <v>17.37</v>
      </c>
      <c r="D191" s="109">
        <v>24.93</v>
      </c>
      <c r="E191" s="109">
        <v>18.59</v>
      </c>
      <c r="F191" s="109">
        <v>19.06</v>
      </c>
      <c r="G191" s="109">
        <v>19.21</v>
      </c>
      <c r="H191" s="109">
        <v>17.14</v>
      </c>
      <c r="I191" s="109">
        <v>24.45</v>
      </c>
    </row>
    <row r="192" spans="1:9" ht="12.75">
      <c r="A192" s="89" t="str">
        <f t="shared" si="1"/>
        <v>May</v>
      </c>
      <c r="B192" s="111">
        <v>18.821755655493373</v>
      </c>
      <c r="C192" s="109">
        <v>27.83</v>
      </c>
      <c r="D192" s="109">
        <v>20.36</v>
      </c>
      <c r="E192" s="109">
        <v>18.67</v>
      </c>
      <c r="F192" s="109">
        <v>19.37</v>
      </c>
      <c r="G192" s="109">
        <v>19.05</v>
      </c>
      <c r="H192" s="109">
        <v>16.98</v>
      </c>
      <c r="I192" s="109">
        <v>24.15</v>
      </c>
    </row>
    <row r="193" spans="1:9" ht="12.75">
      <c r="A193" s="89" t="str">
        <f t="shared" si="1"/>
        <v>June</v>
      </c>
      <c r="B193" s="111">
        <v>18.83727353779125</v>
      </c>
      <c r="C193" s="109">
        <v>20.56</v>
      </c>
      <c r="D193" s="109">
        <v>24.28</v>
      </c>
      <c r="E193" s="109">
        <v>17.64</v>
      </c>
      <c r="F193" s="109">
        <v>19.91</v>
      </c>
      <c r="G193" s="109">
        <v>18.98</v>
      </c>
      <c r="H193" s="109">
        <v>16.94</v>
      </c>
      <c r="I193" s="109">
        <v>24.61</v>
      </c>
    </row>
    <row r="194" spans="1:9" ht="12.75">
      <c r="A194" s="89" t="str">
        <f t="shared" si="1"/>
        <v>July</v>
      </c>
      <c r="B194" s="111">
        <v>18.62379121990044</v>
      </c>
      <c r="C194" s="109">
        <v>23.49</v>
      </c>
      <c r="D194" s="109">
        <v>21.39</v>
      </c>
      <c r="E194" s="109">
        <v>17.07</v>
      </c>
      <c r="F194" s="109">
        <v>19.38</v>
      </c>
      <c r="G194" s="109">
        <v>18.68</v>
      </c>
      <c r="H194" s="109">
        <v>16.9</v>
      </c>
      <c r="I194" s="109">
        <v>25.28</v>
      </c>
    </row>
    <row r="195" spans="1:9" ht="12.75">
      <c r="A195" s="89" t="str">
        <f t="shared" si="1"/>
        <v>August</v>
      </c>
      <c r="B195" s="111">
        <v>18.483612963027905</v>
      </c>
      <c r="C195" s="109">
        <v>25.43</v>
      </c>
      <c r="D195" s="109">
        <v>18.72</v>
      </c>
      <c r="E195" s="109">
        <v>18.27</v>
      </c>
      <c r="F195" s="109">
        <v>18.98</v>
      </c>
      <c r="G195" s="109">
        <v>18.58</v>
      </c>
      <c r="H195" s="109">
        <v>16.66</v>
      </c>
      <c r="I195" s="109">
        <v>25.23</v>
      </c>
    </row>
    <row r="196" spans="1:9" ht="12.75">
      <c r="A196" s="89" t="str">
        <f t="shared" si="1"/>
        <v>September</v>
      </c>
      <c r="B196" s="111">
        <v>18.190347796993365</v>
      </c>
      <c r="C196" s="109">
        <v>18.21</v>
      </c>
      <c r="D196" s="109">
        <v>22.88</v>
      </c>
      <c r="E196" s="109">
        <v>19.77</v>
      </c>
      <c r="F196" s="109">
        <v>19.33</v>
      </c>
      <c r="G196" s="109">
        <v>18.44</v>
      </c>
      <c r="H196" s="109">
        <v>16.48</v>
      </c>
      <c r="I196" s="109">
        <v>21.96</v>
      </c>
    </row>
    <row r="197" spans="1:9" ht="12.75">
      <c r="A197" s="89" t="str">
        <f t="shared" si="1"/>
        <v>October</v>
      </c>
      <c r="B197" s="111">
        <v>18.01973808929955</v>
      </c>
      <c r="C197" s="109">
        <v>28.53</v>
      </c>
      <c r="D197" s="109">
        <v>16.08</v>
      </c>
      <c r="E197" s="109">
        <v>20.62</v>
      </c>
      <c r="F197" s="109">
        <v>18.88</v>
      </c>
      <c r="G197" s="109">
        <v>18.51</v>
      </c>
      <c r="H197" s="109">
        <v>16.39</v>
      </c>
      <c r="I197" s="109">
        <v>20.18</v>
      </c>
    </row>
    <row r="198" spans="1:9" ht="12.75">
      <c r="A198" s="89" t="s">
        <v>89</v>
      </c>
      <c r="B198" s="111">
        <v>17.97878357116577</v>
      </c>
      <c r="C198" s="109">
        <v>13.05</v>
      </c>
      <c r="D198" s="109">
        <v>26.89</v>
      </c>
      <c r="E198" s="109">
        <v>20.21</v>
      </c>
      <c r="F198" s="109">
        <v>18.14</v>
      </c>
      <c r="G198" s="109">
        <v>18.38</v>
      </c>
      <c r="H198" s="109">
        <v>16.34</v>
      </c>
      <c r="I198" s="109">
        <v>20.43</v>
      </c>
    </row>
    <row r="199" spans="1:20" ht="13.5" thickBot="1">
      <c r="A199" s="100" t="s">
        <v>19</v>
      </c>
      <c r="B199" s="113">
        <v>17.828616893748745</v>
      </c>
      <c r="C199" s="114">
        <v>16.6</v>
      </c>
      <c r="D199" s="114">
        <v>27.02</v>
      </c>
      <c r="E199" s="114">
        <v>20.18</v>
      </c>
      <c r="F199" s="114">
        <v>18.14</v>
      </c>
      <c r="G199" s="114">
        <v>18.32</v>
      </c>
      <c r="H199" s="114">
        <v>16.17</v>
      </c>
      <c r="I199" s="114">
        <v>20.23</v>
      </c>
      <c r="M199" s="68"/>
      <c r="N199" s="68"/>
      <c r="O199" s="68"/>
      <c r="P199" s="68"/>
      <c r="Q199" s="68"/>
      <c r="R199" s="68"/>
      <c r="S199" s="68"/>
      <c r="T199" s="68"/>
    </row>
    <row r="200" spans="1:15" ht="12.75">
      <c r="A200" s="89" t="s">
        <v>90</v>
      </c>
      <c r="B200" s="111">
        <v>17.828616893748745</v>
      </c>
      <c r="C200" s="109">
        <v>32.48</v>
      </c>
      <c r="D200" s="109">
        <v>18.69</v>
      </c>
      <c r="E200" s="109">
        <v>18.45</v>
      </c>
      <c r="F200" s="109">
        <v>18.07</v>
      </c>
      <c r="G200" s="109">
        <v>18.29</v>
      </c>
      <c r="H200" s="109">
        <v>16.18</v>
      </c>
      <c r="I200" s="109">
        <v>20.89</v>
      </c>
      <c r="K200" s="68"/>
      <c r="M200" s="68"/>
      <c r="O200" s="68"/>
    </row>
    <row r="201" spans="1:9" ht="12.75">
      <c r="A201" s="89" t="str">
        <f aca="true" t="shared" si="2" ref="A201:A211">A189</f>
        <v>February</v>
      </c>
      <c r="B201" s="111">
        <v>17.745099107623027</v>
      </c>
      <c r="C201" s="109">
        <v>18.08</v>
      </c>
      <c r="D201" s="109">
        <v>27.07</v>
      </c>
      <c r="E201" s="109">
        <v>16.88</v>
      </c>
      <c r="F201" s="109">
        <v>17.81</v>
      </c>
      <c r="G201" s="109">
        <v>18.41</v>
      </c>
      <c r="H201" s="109">
        <v>16.13</v>
      </c>
      <c r="I201" s="109">
        <v>21.06</v>
      </c>
    </row>
    <row r="202" spans="1:9" ht="12.75">
      <c r="A202" s="89" t="str">
        <f t="shared" si="2"/>
        <v>March</v>
      </c>
      <c r="B202" s="111">
        <v>17.649523729435437</v>
      </c>
      <c r="C202" s="109">
        <v>30.75</v>
      </c>
      <c r="D202" s="109">
        <v>18.98</v>
      </c>
      <c r="E202" s="109">
        <v>17.08</v>
      </c>
      <c r="F202" s="109">
        <v>17.43</v>
      </c>
      <c r="G202" s="109">
        <v>18.46</v>
      </c>
      <c r="H202" s="109">
        <v>16.12</v>
      </c>
      <c r="I202" s="109">
        <v>19.77</v>
      </c>
    </row>
    <row r="203" spans="1:9" ht="12.75">
      <c r="A203" s="89" t="str">
        <f t="shared" si="2"/>
        <v>April</v>
      </c>
      <c r="B203" s="111">
        <v>17.61138144519524</v>
      </c>
      <c r="C203" s="109">
        <v>20.39</v>
      </c>
      <c r="D203" s="109">
        <v>26.07</v>
      </c>
      <c r="E203" s="109">
        <v>16.01</v>
      </c>
      <c r="F203" s="109">
        <v>17.57</v>
      </c>
      <c r="G203" s="109">
        <v>18.48</v>
      </c>
      <c r="H203" s="109">
        <v>16.14</v>
      </c>
      <c r="I203" s="109">
        <v>20.36</v>
      </c>
    </row>
    <row r="204" spans="1:9" ht="12.75">
      <c r="A204" s="89" t="str">
        <f t="shared" si="2"/>
        <v>May</v>
      </c>
      <c r="B204" s="111">
        <v>17.618856625320596</v>
      </c>
      <c r="C204" s="109">
        <v>31.1</v>
      </c>
      <c r="D204" s="109">
        <v>15.48</v>
      </c>
      <c r="E204" s="109">
        <v>17.57</v>
      </c>
      <c r="F204" s="109">
        <v>17.45</v>
      </c>
      <c r="G204" s="109">
        <v>18.45</v>
      </c>
      <c r="H204" s="109">
        <v>16.15</v>
      </c>
      <c r="I204" s="109">
        <v>20.22</v>
      </c>
    </row>
    <row r="205" spans="1:9" ht="12.75">
      <c r="A205" s="89" t="str">
        <f t="shared" si="2"/>
        <v>June</v>
      </c>
      <c r="B205" s="111">
        <v>17.805056967207193</v>
      </c>
      <c r="C205" s="109">
        <v>18.54</v>
      </c>
      <c r="D205" s="109">
        <v>25.35</v>
      </c>
      <c r="E205" s="109">
        <v>17.81</v>
      </c>
      <c r="F205" s="109">
        <v>18.54</v>
      </c>
      <c r="G205" s="109">
        <v>18.24</v>
      </c>
      <c r="H205" s="109">
        <v>16.21</v>
      </c>
      <c r="I205" s="109">
        <v>21.23</v>
      </c>
    </row>
    <row r="206" spans="1:9" ht="12.75">
      <c r="A206" s="89" t="str">
        <f t="shared" si="2"/>
        <v>July</v>
      </c>
      <c r="B206" s="111">
        <v>17.577896729344094</v>
      </c>
      <c r="C206" s="109">
        <v>15.81</v>
      </c>
      <c r="D206" s="109">
        <v>23.95</v>
      </c>
      <c r="E206" s="109">
        <v>17.31</v>
      </c>
      <c r="F206" s="109">
        <v>17.61</v>
      </c>
      <c r="G206" s="109">
        <v>18.27</v>
      </c>
      <c r="H206" s="109">
        <v>16.18</v>
      </c>
      <c r="I206" s="109">
        <v>20.12</v>
      </c>
    </row>
    <row r="207" spans="1:9" ht="12.75">
      <c r="A207" s="89" t="str">
        <f t="shared" si="2"/>
        <v>August</v>
      </c>
      <c r="B207" s="111">
        <v>17.400772887873153</v>
      </c>
      <c r="C207" s="109">
        <v>25.3</v>
      </c>
      <c r="D207" s="109">
        <v>16.99</v>
      </c>
      <c r="E207" s="109">
        <v>15.69</v>
      </c>
      <c r="F207" s="109">
        <v>17.45</v>
      </c>
      <c r="G207" s="109">
        <v>18.2</v>
      </c>
      <c r="H207" s="109">
        <v>16.12</v>
      </c>
      <c r="I207" s="109">
        <v>19.97</v>
      </c>
    </row>
    <row r="208" spans="1:9" ht="12.75">
      <c r="A208" s="89" t="str">
        <f t="shared" si="2"/>
        <v>September</v>
      </c>
      <c r="B208" s="111">
        <v>17.47544396833246</v>
      </c>
      <c r="C208" s="109">
        <v>29.14</v>
      </c>
      <c r="D208" s="109">
        <v>16.81</v>
      </c>
      <c r="E208" s="109">
        <v>15.73</v>
      </c>
      <c r="F208" s="109">
        <v>17.39</v>
      </c>
      <c r="G208" s="109">
        <v>18.28</v>
      </c>
      <c r="H208" s="109">
        <v>16.1</v>
      </c>
      <c r="I208" s="109">
        <v>20.42</v>
      </c>
    </row>
    <row r="209" spans="1:9" ht="12.75">
      <c r="A209" s="89" t="str">
        <f t="shared" si="2"/>
        <v>October</v>
      </c>
      <c r="B209" s="111">
        <v>17.32867471380297</v>
      </c>
      <c r="C209" s="109">
        <v>26.59</v>
      </c>
      <c r="D209" s="109">
        <v>16.86</v>
      </c>
      <c r="E209" s="109">
        <v>16.03</v>
      </c>
      <c r="F209" s="109">
        <v>17.22</v>
      </c>
      <c r="G209" s="109">
        <v>18.17</v>
      </c>
      <c r="H209" s="109">
        <v>16.1</v>
      </c>
      <c r="I209" s="109">
        <v>18.23</v>
      </c>
    </row>
    <row r="210" spans="1:9" ht="12.75">
      <c r="A210" s="89" t="str">
        <f t="shared" si="2"/>
        <v>November </v>
      </c>
      <c r="B210" s="111">
        <v>17.388768849720314</v>
      </c>
      <c r="C210" s="109">
        <v>30.69</v>
      </c>
      <c r="D210" s="109">
        <v>14.26</v>
      </c>
      <c r="E210" s="109">
        <v>17.5</v>
      </c>
      <c r="F210" s="109">
        <v>17.07</v>
      </c>
      <c r="G210" s="109">
        <v>18.02</v>
      </c>
      <c r="H210" s="109">
        <v>16.13</v>
      </c>
      <c r="I210" s="109">
        <v>19.08</v>
      </c>
    </row>
    <row r="211" spans="1:9" ht="12.75">
      <c r="A211" s="89" t="str">
        <f t="shared" si="2"/>
        <v>December</v>
      </c>
      <c r="B211" s="111">
        <v>17.275870860448816</v>
      </c>
      <c r="C211" s="109">
        <v>30.87</v>
      </c>
      <c r="D211" s="109">
        <v>16.55</v>
      </c>
      <c r="E211" s="109">
        <v>17.81</v>
      </c>
      <c r="F211" s="109">
        <v>16.71</v>
      </c>
      <c r="G211" s="109">
        <v>17.87</v>
      </c>
      <c r="H211" s="109">
        <v>15.93</v>
      </c>
      <c r="I211" s="109">
        <v>19.78</v>
      </c>
    </row>
    <row r="212" spans="1:9" ht="12.75">
      <c r="A212" s="89" t="s">
        <v>91</v>
      </c>
      <c r="B212" s="111">
        <v>17.242279035986343</v>
      </c>
      <c r="C212" s="109">
        <v>28.14</v>
      </c>
      <c r="D212" s="109">
        <v>16.99</v>
      </c>
      <c r="E212" s="109">
        <v>16.71</v>
      </c>
      <c r="F212" s="109">
        <v>16.78</v>
      </c>
      <c r="G212" s="109">
        <v>17.81</v>
      </c>
      <c r="H212" s="109">
        <v>15.94</v>
      </c>
      <c r="I212" s="109">
        <v>20.01</v>
      </c>
    </row>
    <row r="213" spans="1:9" ht="12.75">
      <c r="A213" s="89" t="str">
        <f aca="true" t="shared" si="3" ref="A213:A223">A201</f>
        <v>February</v>
      </c>
      <c r="B213" s="111">
        <v>17.273020640795213</v>
      </c>
      <c r="C213" s="109">
        <v>29.64</v>
      </c>
      <c r="D213" s="109">
        <v>16.66</v>
      </c>
      <c r="E213" s="109">
        <v>15.52</v>
      </c>
      <c r="F213" s="109">
        <v>17.06</v>
      </c>
      <c r="G213" s="109">
        <v>17.89</v>
      </c>
      <c r="H213" s="109">
        <v>15.91</v>
      </c>
      <c r="I213" s="109">
        <v>20.42</v>
      </c>
    </row>
    <row r="214" spans="1:9" ht="12.75">
      <c r="A214" s="89" t="str">
        <f t="shared" si="3"/>
        <v>March</v>
      </c>
      <c r="B214" s="111">
        <v>17.28616414669478</v>
      </c>
      <c r="C214" s="109">
        <v>27.7</v>
      </c>
      <c r="D214" s="109">
        <v>17.32</v>
      </c>
      <c r="E214" s="109">
        <v>15.53</v>
      </c>
      <c r="F214" s="109">
        <v>17.23</v>
      </c>
      <c r="G214" s="109">
        <v>17.91</v>
      </c>
      <c r="H214" s="109">
        <v>15.88</v>
      </c>
      <c r="I214" s="109">
        <v>20.21</v>
      </c>
    </row>
    <row r="215" spans="1:9" ht="12.75">
      <c r="A215" s="89" t="str">
        <f t="shared" si="3"/>
        <v>April</v>
      </c>
      <c r="B215" s="111">
        <v>17.249596301773067</v>
      </c>
      <c r="C215" s="109">
        <v>33.29</v>
      </c>
      <c r="D215" s="109">
        <v>15.7</v>
      </c>
      <c r="E215" s="109">
        <v>16</v>
      </c>
      <c r="F215" s="109">
        <v>17.21</v>
      </c>
      <c r="G215" s="109">
        <v>17.76</v>
      </c>
      <c r="H215" s="109">
        <v>15.89</v>
      </c>
      <c r="I215" s="109">
        <v>20.33</v>
      </c>
    </row>
    <row r="216" spans="1:9" ht="12.75">
      <c r="A216" s="89" t="str">
        <f t="shared" si="3"/>
        <v>May</v>
      </c>
      <c r="B216" s="111">
        <v>17.219573159614132</v>
      </c>
      <c r="C216" s="109">
        <v>24.86</v>
      </c>
      <c r="D216" s="109">
        <v>16.21</v>
      </c>
      <c r="E216" s="109">
        <v>16.21</v>
      </c>
      <c r="F216" s="109">
        <v>17.52</v>
      </c>
      <c r="G216" s="109">
        <v>17.68</v>
      </c>
      <c r="H216" s="109">
        <v>15.85</v>
      </c>
      <c r="I216" s="109">
        <v>21.22</v>
      </c>
    </row>
    <row r="217" spans="1:9" ht="12.75">
      <c r="A217" s="89" t="str">
        <f t="shared" si="3"/>
        <v>June</v>
      </c>
      <c r="B217" s="111">
        <v>17.27299679742186</v>
      </c>
      <c r="C217" s="109">
        <v>28.31</v>
      </c>
      <c r="D217" s="109">
        <v>15.97</v>
      </c>
      <c r="E217" s="109">
        <v>16.35</v>
      </c>
      <c r="F217" s="109">
        <v>17.71</v>
      </c>
      <c r="G217" s="109">
        <v>17.48</v>
      </c>
      <c r="H217" s="109">
        <v>15.89</v>
      </c>
      <c r="I217" s="109">
        <v>22.28</v>
      </c>
    </row>
    <row r="218" spans="1:9" ht="12.75">
      <c r="A218" s="89" t="str">
        <f t="shared" si="3"/>
        <v>July</v>
      </c>
      <c r="B218" s="111">
        <v>17.137635751823677</v>
      </c>
      <c r="C218" s="109">
        <v>26.74</v>
      </c>
      <c r="D218" s="109">
        <v>16.13</v>
      </c>
      <c r="E218" s="109">
        <v>17.27</v>
      </c>
      <c r="F218" s="109">
        <v>16.99</v>
      </c>
      <c r="G218" s="109">
        <v>17.58</v>
      </c>
      <c r="H218" s="109">
        <v>15.75</v>
      </c>
      <c r="I218" s="109">
        <v>21.21</v>
      </c>
    </row>
    <row r="219" spans="1:9" ht="12.75">
      <c r="A219" s="89" t="str">
        <f t="shared" si="3"/>
        <v>August</v>
      </c>
      <c r="B219" s="111">
        <v>16.79101047957985</v>
      </c>
      <c r="C219" s="109">
        <v>13.62</v>
      </c>
      <c r="D219" s="109">
        <v>17.28</v>
      </c>
      <c r="E219" s="109">
        <v>17.29</v>
      </c>
      <c r="F219" s="109">
        <v>17.03</v>
      </c>
      <c r="G219" s="109">
        <v>17.63</v>
      </c>
      <c r="H219" s="109">
        <v>15.62</v>
      </c>
      <c r="I219" s="109">
        <v>21.77</v>
      </c>
    </row>
    <row r="220" spans="1:9" ht="12.75">
      <c r="A220" s="89" t="str">
        <f t="shared" si="3"/>
        <v>September</v>
      </c>
      <c r="B220" s="111">
        <v>16.73655052542985</v>
      </c>
      <c r="C220" s="109">
        <v>13.91</v>
      </c>
      <c r="D220" s="109">
        <v>17.76</v>
      </c>
      <c r="E220" s="109">
        <v>17.35</v>
      </c>
      <c r="F220" s="109">
        <v>16.67</v>
      </c>
      <c r="G220" s="109">
        <v>17.45</v>
      </c>
      <c r="H220" s="109">
        <v>15.59</v>
      </c>
      <c r="I220" s="109">
        <v>21.72</v>
      </c>
    </row>
    <row r="221" spans="1:9" ht="12.75">
      <c r="A221" s="89" t="str">
        <f t="shared" si="3"/>
        <v>October</v>
      </c>
      <c r="B221" s="111">
        <v>16.587348968816137</v>
      </c>
      <c r="C221" s="109">
        <v>13.09</v>
      </c>
      <c r="D221" s="109">
        <v>17.31</v>
      </c>
      <c r="E221" s="109">
        <v>16.73</v>
      </c>
      <c r="F221" s="109">
        <v>16.78</v>
      </c>
      <c r="G221" s="109">
        <v>17.22</v>
      </c>
      <c r="H221" s="109">
        <v>15.47</v>
      </c>
      <c r="I221" s="109">
        <v>22.4</v>
      </c>
    </row>
    <row r="222" spans="1:9" ht="12.75">
      <c r="A222" s="89" t="str">
        <f t="shared" si="3"/>
        <v>November </v>
      </c>
      <c r="B222" s="111">
        <v>16.43528715304398</v>
      </c>
      <c r="C222" s="109">
        <v>13.24</v>
      </c>
      <c r="D222" s="109">
        <v>17.09</v>
      </c>
      <c r="E222" s="109">
        <v>16.9</v>
      </c>
      <c r="F222" s="109">
        <v>15.96</v>
      </c>
      <c r="G222" s="109">
        <v>17.11</v>
      </c>
      <c r="H222" s="109">
        <v>15.44</v>
      </c>
      <c r="I222" s="109">
        <v>22.24</v>
      </c>
    </row>
    <row r="223" spans="1:9" ht="12.75">
      <c r="A223" s="89" t="str">
        <f t="shared" si="3"/>
        <v>December</v>
      </c>
      <c r="B223" s="111">
        <v>16.398875458095166</v>
      </c>
      <c r="C223" s="109">
        <v>13.28</v>
      </c>
      <c r="D223" s="109">
        <v>16.42</v>
      </c>
      <c r="E223" s="109">
        <v>16.81</v>
      </c>
      <c r="F223" s="109">
        <v>16.18</v>
      </c>
      <c r="G223" s="109">
        <v>17.05</v>
      </c>
      <c r="H223" s="109">
        <v>15.44</v>
      </c>
      <c r="I223" s="109">
        <v>21.77</v>
      </c>
    </row>
    <row r="224" spans="1:9" ht="12.75">
      <c r="A224" s="89" t="s">
        <v>93</v>
      </c>
      <c r="B224" s="111">
        <v>16.274862641366735</v>
      </c>
      <c r="C224" s="109">
        <v>13.33</v>
      </c>
      <c r="D224" s="109">
        <v>15.79</v>
      </c>
      <c r="E224" s="109">
        <v>17.14</v>
      </c>
      <c r="F224" s="109">
        <v>15.95</v>
      </c>
      <c r="G224" s="109">
        <v>16.94</v>
      </c>
      <c r="H224" s="109">
        <v>15.29</v>
      </c>
      <c r="I224" s="109">
        <v>22.14</v>
      </c>
    </row>
    <row r="225" spans="1:9" ht="12.75">
      <c r="A225" s="89" t="str">
        <f aca="true" t="shared" si="4" ref="A225:A235">A213</f>
        <v>February</v>
      </c>
      <c r="B225" s="134">
        <v>16.21379756833725</v>
      </c>
      <c r="C225" s="133">
        <v>13.38</v>
      </c>
      <c r="D225" s="133">
        <v>15.61</v>
      </c>
      <c r="E225" s="133">
        <v>16.86</v>
      </c>
      <c r="F225" s="133">
        <v>15.55</v>
      </c>
      <c r="G225" s="133">
        <v>16.73</v>
      </c>
      <c r="H225" s="133">
        <v>15.32</v>
      </c>
      <c r="I225" s="133">
        <v>23.01</v>
      </c>
    </row>
    <row r="226" spans="1:9" ht="12.75">
      <c r="A226" s="89" t="str">
        <f t="shared" si="4"/>
        <v>March</v>
      </c>
      <c r="B226" s="134">
        <v>16.155097534595974</v>
      </c>
      <c r="C226" s="133">
        <v>13.52</v>
      </c>
      <c r="D226" s="133">
        <v>16.39</v>
      </c>
      <c r="E226" s="133">
        <v>16.47</v>
      </c>
      <c r="F226" s="133">
        <v>15.91</v>
      </c>
      <c r="G226" s="133">
        <v>16.68</v>
      </c>
      <c r="H226" s="133">
        <v>15.23</v>
      </c>
      <c r="I226" s="133">
        <v>22.7</v>
      </c>
    </row>
    <row r="227" spans="1:9" ht="12.75">
      <c r="A227" s="89" t="str">
        <f t="shared" si="4"/>
        <v>April</v>
      </c>
      <c r="B227" s="134">
        <v>16.187235976259487</v>
      </c>
      <c r="C227" s="133">
        <v>13.08</v>
      </c>
      <c r="D227" s="133">
        <v>16.33</v>
      </c>
      <c r="E227" s="133">
        <v>15.93</v>
      </c>
      <c r="F227" s="133">
        <v>15.73</v>
      </c>
      <c r="G227" s="133">
        <v>16.73</v>
      </c>
      <c r="H227" s="133">
        <v>15.12</v>
      </c>
      <c r="I227" s="133">
        <v>24.85</v>
      </c>
    </row>
    <row r="228" spans="1:9" ht="12.75">
      <c r="A228" s="89" t="str">
        <f t="shared" si="4"/>
        <v>May</v>
      </c>
      <c r="B228" s="134">
        <v>16.150436592286756</v>
      </c>
      <c r="C228" s="133">
        <v>13.06</v>
      </c>
      <c r="D228" s="133">
        <v>18.23</v>
      </c>
      <c r="E228" s="133">
        <v>15.31</v>
      </c>
      <c r="F228" s="133">
        <v>15.84</v>
      </c>
      <c r="G228" s="133">
        <v>16.65</v>
      </c>
      <c r="H228" s="133">
        <v>15.07</v>
      </c>
      <c r="I228" s="133">
        <v>25.58</v>
      </c>
    </row>
    <row r="229" spans="1:9" ht="12.75">
      <c r="A229" s="89" t="str">
        <f t="shared" si="4"/>
        <v>June</v>
      </c>
      <c r="B229" s="134">
        <v>16.030825071798176</v>
      </c>
      <c r="C229" s="133">
        <v>12.96</v>
      </c>
      <c r="D229" s="133">
        <v>15.98</v>
      </c>
      <c r="E229" s="133">
        <v>15.45</v>
      </c>
      <c r="F229" s="133">
        <v>15.71</v>
      </c>
      <c r="G229" s="133">
        <v>16.7</v>
      </c>
      <c r="H229" s="133">
        <v>15.02</v>
      </c>
      <c r="I229" s="133">
        <v>24.29</v>
      </c>
    </row>
    <row r="230" spans="1:9" ht="12.75">
      <c r="A230" s="89" t="str">
        <f t="shared" si="4"/>
        <v>July</v>
      </c>
      <c r="B230" s="134">
        <v>16.020384528885756</v>
      </c>
      <c r="C230" s="133">
        <v>13.34</v>
      </c>
      <c r="D230" s="133">
        <v>14.43</v>
      </c>
      <c r="E230" s="133">
        <v>15.91</v>
      </c>
      <c r="F230" s="133">
        <v>15.51</v>
      </c>
      <c r="G230" s="133">
        <v>16.88</v>
      </c>
      <c r="H230" s="133">
        <v>14.97</v>
      </c>
      <c r="I230" s="133">
        <v>24.74</v>
      </c>
    </row>
    <row r="231" spans="1:9" ht="12.75">
      <c r="A231" s="89" t="str">
        <f t="shared" si="4"/>
        <v>August</v>
      </c>
      <c r="B231" s="134">
        <v>16.052741685249572</v>
      </c>
      <c r="C231" s="133">
        <v>12.82</v>
      </c>
      <c r="D231" s="133">
        <v>14.85</v>
      </c>
      <c r="E231" s="133">
        <v>14.5</v>
      </c>
      <c r="F231" s="133">
        <v>16.03</v>
      </c>
      <c r="G231" s="133">
        <v>16.84</v>
      </c>
      <c r="H231" s="133">
        <v>15.05</v>
      </c>
      <c r="I231" s="133">
        <v>24.97</v>
      </c>
    </row>
    <row r="232" spans="1:9" ht="12.75">
      <c r="A232" s="89" t="str">
        <f t="shared" si="4"/>
        <v>September</v>
      </c>
      <c r="B232" s="134">
        <v>16.101571773090736</v>
      </c>
      <c r="C232" s="133">
        <v>13.26</v>
      </c>
      <c r="D232" s="133">
        <v>15.91</v>
      </c>
      <c r="E232" s="133">
        <v>15</v>
      </c>
      <c r="F232" s="133">
        <v>16.06</v>
      </c>
      <c r="G232" s="133">
        <v>16.83</v>
      </c>
      <c r="H232" s="133">
        <v>15.06</v>
      </c>
      <c r="I232" s="133">
        <v>27.05</v>
      </c>
    </row>
    <row r="233" spans="1:9" ht="12.75">
      <c r="A233" s="89" t="str">
        <f t="shared" si="4"/>
        <v>October</v>
      </c>
      <c r="B233" s="134">
        <v>16.113479042551273</v>
      </c>
      <c r="C233" s="133">
        <v>13.22</v>
      </c>
      <c r="D233" s="133">
        <v>15.53</v>
      </c>
      <c r="E233" s="133">
        <v>14.59</v>
      </c>
      <c r="F233" s="133">
        <v>16.02</v>
      </c>
      <c r="G233" s="133">
        <v>16.8</v>
      </c>
      <c r="H233" s="133">
        <v>15.1</v>
      </c>
      <c r="I233" s="133">
        <v>26.39</v>
      </c>
    </row>
    <row r="234" spans="1:9" ht="12.75">
      <c r="A234" s="89" t="str">
        <f t="shared" si="4"/>
        <v>November </v>
      </c>
      <c r="B234" s="134">
        <v>16.096345402504653</v>
      </c>
      <c r="C234" s="133">
        <v>13.02</v>
      </c>
      <c r="D234" s="133">
        <v>12.76</v>
      </c>
      <c r="E234" s="133">
        <v>15.53</v>
      </c>
      <c r="F234" s="133">
        <v>15.61</v>
      </c>
      <c r="G234" s="133">
        <v>16.8</v>
      </c>
      <c r="H234" s="133">
        <v>15.12</v>
      </c>
      <c r="I234" s="133">
        <v>27.01</v>
      </c>
    </row>
    <row r="235" spans="1:9" ht="12.75">
      <c r="A235" s="89" t="str">
        <f t="shared" si="4"/>
        <v>December</v>
      </c>
      <c r="B235" s="134">
        <v>16.098164961136792</v>
      </c>
      <c r="C235" s="133">
        <v>13.17</v>
      </c>
      <c r="D235" s="133">
        <v>13.38</v>
      </c>
      <c r="E235" s="133">
        <v>15.74</v>
      </c>
      <c r="F235" s="133">
        <v>15.74</v>
      </c>
      <c r="G235" s="133">
        <v>16.81</v>
      </c>
      <c r="H235" s="133">
        <v>15.15</v>
      </c>
      <c r="I235" s="133">
        <v>27.03</v>
      </c>
    </row>
    <row r="236" spans="1:9" ht="12.75">
      <c r="A236" s="89" t="s">
        <v>94</v>
      </c>
      <c r="B236" s="134">
        <v>16.06569770045741</v>
      </c>
      <c r="C236" s="133">
        <v>12</v>
      </c>
      <c r="D236" s="133">
        <v>15.66</v>
      </c>
      <c r="E236" s="133">
        <v>15.13</v>
      </c>
      <c r="F236" s="133">
        <v>16.16</v>
      </c>
      <c r="G236" s="133">
        <v>16.73</v>
      </c>
      <c r="H236" s="133">
        <v>15.14</v>
      </c>
      <c r="I236" s="133">
        <v>26.25</v>
      </c>
    </row>
    <row r="237" spans="1:9" ht="12.75">
      <c r="A237" s="89" t="str">
        <f aca="true" t="shared" si="5" ref="A237:A247">A225</f>
        <v>February</v>
      </c>
      <c r="B237" s="134">
        <v>15.99599757083163</v>
      </c>
      <c r="C237" s="133">
        <v>13.25</v>
      </c>
      <c r="D237" s="133">
        <v>15.12</v>
      </c>
      <c r="E237" s="133">
        <v>15.8</v>
      </c>
      <c r="F237" s="133">
        <v>15.53</v>
      </c>
      <c r="G237" s="133">
        <v>16.67</v>
      </c>
      <c r="H237" s="133">
        <v>15.12</v>
      </c>
      <c r="I237" s="133">
        <v>25.57</v>
      </c>
    </row>
    <row r="238" spans="1:9" ht="12.75">
      <c r="A238" s="89" t="str">
        <f t="shared" si="5"/>
        <v>March</v>
      </c>
      <c r="B238" s="134">
        <v>16.005061993776664</v>
      </c>
      <c r="C238" s="133">
        <v>12.21</v>
      </c>
      <c r="D238" s="133">
        <v>16.22</v>
      </c>
      <c r="E238" s="133">
        <v>15.47</v>
      </c>
      <c r="F238" s="133">
        <v>15.29</v>
      </c>
      <c r="G238" s="133">
        <v>16.64</v>
      </c>
      <c r="H238" s="133">
        <v>15.18</v>
      </c>
      <c r="I238" s="133">
        <v>25.75</v>
      </c>
    </row>
    <row r="239" spans="1:9" ht="12.75">
      <c r="A239" s="89" t="str">
        <f t="shared" si="5"/>
        <v>April</v>
      </c>
      <c r="B239" s="134">
        <v>15.964672101609397</v>
      </c>
      <c r="C239" s="133">
        <v>11.99</v>
      </c>
      <c r="D239" s="133">
        <v>14.75</v>
      </c>
      <c r="E239" s="133">
        <v>16.26</v>
      </c>
      <c r="F239" s="133">
        <v>15.3</v>
      </c>
      <c r="G239" s="133">
        <v>16.64</v>
      </c>
      <c r="H239" s="133">
        <v>15.06</v>
      </c>
      <c r="I239" s="133">
        <v>26.45</v>
      </c>
    </row>
    <row r="240" spans="1:9" ht="12.75">
      <c r="A240" s="89" t="str">
        <f t="shared" si="5"/>
        <v>May</v>
      </c>
      <c r="B240" s="134">
        <v>15.930997935575979</v>
      </c>
      <c r="C240" s="133">
        <v>13.18</v>
      </c>
      <c r="D240" s="133">
        <v>15.13</v>
      </c>
      <c r="E240" s="133">
        <v>15.11</v>
      </c>
      <c r="F240" s="133">
        <v>15.36</v>
      </c>
      <c r="G240" s="133">
        <v>16.66</v>
      </c>
      <c r="H240" s="133">
        <v>15.02</v>
      </c>
      <c r="I240" s="133">
        <v>24.85</v>
      </c>
    </row>
    <row r="241" spans="1:9" ht="12.75">
      <c r="A241" s="89" t="str">
        <f t="shared" si="5"/>
        <v>June</v>
      </c>
      <c r="B241" s="134">
        <v>15.867185354207159</v>
      </c>
      <c r="C241" s="133">
        <v>13.05</v>
      </c>
      <c r="D241" s="133">
        <v>16.06</v>
      </c>
      <c r="E241" s="133">
        <v>15.14</v>
      </c>
      <c r="F241" s="133">
        <v>15.55</v>
      </c>
      <c r="G241" s="133">
        <v>16.55</v>
      </c>
      <c r="H241" s="133">
        <v>14.93</v>
      </c>
      <c r="I241" s="133">
        <v>29.92</v>
      </c>
    </row>
    <row r="242" spans="1:9" ht="12.75">
      <c r="A242" s="89" t="str">
        <f t="shared" si="5"/>
        <v>July</v>
      </c>
      <c r="B242" s="134">
        <v>15.7086181841413</v>
      </c>
      <c r="C242" s="133">
        <v>13.15</v>
      </c>
      <c r="D242" s="133">
        <v>14.7</v>
      </c>
      <c r="E242" s="133">
        <v>15.94</v>
      </c>
      <c r="F242" s="133">
        <v>15.3</v>
      </c>
      <c r="G242" s="133">
        <v>16.07</v>
      </c>
      <c r="H242" s="133">
        <v>14.91</v>
      </c>
      <c r="I242" s="133">
        <v>31.32</v>
      </c>
    </row>
    <row r="243" spans="1:9" ht="12.75">
      <c r="A243" s="89" t="str">
        <f t="shared" si="5"/>
        <v>August</v>
      </c>
      <c r="B243" s="134">
        <v>15.766646791998944</v>
      </c>
      <c r="C243" s="133">
        <v>13.16</v>
      </c>
      <c r="D243" s="133">
        <v>14.52</v>
      </c>
      <c r="E243" s="133">
        <v>14.97</v>
      </c>
      <c r="F243" s="133">
        <v>15.59</v>
      </c>
      <c r="G243" s="133">
        <v>16.02</v>
      </c>
      <c r="H243" s="133">
        <v>14.9</v>
      </c>
      <c r="I243" s="133">
        <v>34.97</v>
      </c>
    </row>
    <row r="244" spans="1:9" ht="12.75">
      <c r="A244" s="89" t="str">
        <f t="shared" si="5"/>
        <v>September</v>
      </c>
      <c r="B244" s="134">
        <v>15.892646306099346</v>
      </c>
      <c r="C244" s="133">
        <v>13.05</v>
      </c>
      <c r="D244" s="133">
        <v>14.77</v>
      </c>
      <c r="E244" s="133">
        <v>13.38</v>
      </c>
      <c r="F244" s="133">
        <v>16.28</v>
      </c>
      <c r="G244" s="133">
        <v>15.96</v>
      </c>
      <c r="H244" s="133">
        <v>14.98</v>
      </c>
      <c r="I244" s="133">
        <v>39.39</v>
      </c>
    </row>
    <row r="245" spans="1:9" ht="12.75">
      <c r="A245" s="89" t="str">
        <f t="shared" si="5"/>
        <v>October</v>
      </c>
      <c r="B245" s="134">
        <v>15.770415128443428</v>
      </c>
      <c r="C245" s="133">
        <v>13.4</v>
      </c>
      <c r="D245" s="133">
        <v>15.62</v>
      </c>
      <c r="E245" s="133">
        <v>13.53</v>
      </c>
      <c r="F245" s="133">
        <v>15.69</v>
      </c>
      <c r="G245" s="133">
        <v>15.75</v>
      </c>
      <c r="H245" s="133">
        <v>15.09</v>
      </c>
      <c r="I245" s="133">
        <v>34.24</v>
      </c>
    </row>
    <row r="246" spans="1:9" ht="12.75">
      <c r="A246" s="89" t="str">
        <f t="shared" si="5"/>
        <v>November </v>
      </c>
      <c r="B246" s="134">
        <v>15.772672269827186</v>
      </c>
      <c r="C246" s="133">
        <v>12.96</v>
      </c>
      <c r="D246" s="133">
        <v>13.98</v>
      </c>
      <c r="E246" s="133">
        <v>13.82</v>
      </c>
      <c r="F246" s="133">
        <v>15.67</v>
      </c>
      <c r="G246" s="133">
        <v>15.63</v>
      </c>
      <c r="H246" s="133">
        <v>15.09</v>
      </c>
      <c r="I246" s="133">
        <v>34.25</v>
      </c>
    </row>
    <row r="247" spans="1:9" ht="12.75">
      <c r="A247" s="89" t="str">
        <f t="shared" si="5"/>
        <v>December</v>
      </c>
      <c r="B247" s="134">
        <v>15.692648631184966</v>
      </c>
      <c r="C247" s="133">
        <v>13.23</v>
      </c>
      <c r="D247" s="133">
        <v>11.72</v>
      </c>
      <c r="E247" s="133">
        <v>15.81</v>
      </c>
      <c r="F247" s="133">
        <v>15.43</v>
      </c>
      <c r="G247" s="133">
        <v>15.48</v>
      </c>
      <c r="H247" s="133">
        <v>15.08</v>
      </c>
      <c r="I247" s="133">
        <v>35.86</v>
      </c>
    </row>
    <row r="248" spans="1:9" ht="12.75">
      <c r="A248" s="89" t="s">
        <v>95</v>
      </c>
      <c r="B248" s="134">
        <v>15.677630561517967</v>
      </c>
      <c r="C248" s="133">
        <v>12.37</v>
      </c>
      <c r="D248" s="133">
        <v>12.4</v>
      </c>
      <c r="E248" s="133">
        <v>15.14</v>
      </c>
      <c r="F248" s="133">
        <v>15.62</v>
      </c>
      <c r="G248" s="133">
        <v>15.35</v>
      </c>
      <c r="H248" s="133">
        <v>15.01</v>
      </c>
      <c r="I248" s="133">
        <v>36.41</v>
      </c>
    </row>
    <row r="249" spans="1:9" ht="12.75">
      <c r="A249" s="89" t="s">
        <v>9</v>
      </c>
      <c r="B249" s="134">
        <v>15.479398344611477</v>
      </c>
      <c r="C249" s="133">
        <v>11.91</v>
      </c>
      <c r="D249" s="133">
        <v>16.25</v>
      </c>
      <c r="E249" s="133">
        <v>15.04</v>
      </c>
      <c r="F249" s="133">
        <v>15.91</v>
      </c>
      <c r="G249" s="133">
        <v>14.91</v>
      </c>
      <c r="H249" s="133">
        <v>14.57</v>
      </c>
      <c r="I249" s="133">
        <v>38.41</v>
      </c>
    </row>
    <row r="250" spans="1:9" ht="12.75">
      <c r="A250" s="89" t="s">
        <v>10</v>
      </c>
      <c r="B250" s="134">
        <v>15.264537941805486</v>
      </c>
      <c r="C250" s="133">
        <v>12.94</v>
      </c>
      <c r="D250" s="133">
        <v>15.91</v>
      </c>
      <c r="E250" s="133">
        <v>14.81</v>
      </c>
      <c r="F250" s="133">
        <v>15.31</v>
      </c>
      <c r="G250" s="133">
        <v>14.73</v>
      </c>
      <c r="H250" s="133">
        <v>14.37</v>
      </c>
      <c r="I250" s="133">
        <v>32.95</v>
      </c>
    </row>
    <row r="251" spans="1:9" ht="12.75">
      <c r="A251" s="89" t="str">
        <f aca="true" t="shared" si="6" ref="A251:A259">A239</f>
        <v>April</v>
      </c>
      <c r="B251" s="134">
        <v>15.22746955152407</v>
      </c>
      <c r="C251" s="133">
        <v>13.03</v>
      </c>
      <c r="D251" s="133">
        <v>14.43</v>
      </c>
      <c r="E251" s="133">
        <v>15.03</v>
      </c>
      <c r="F251" s="133">
        <v>14.96</v>
      </c>
      <c r="G251" s="133">
        <v>14.71</v>
      </c>
      <c r="H251" s="133">
        <v>14.16</v>
      </c>
      <c r="I251" s="133">
        <v>35.84</v>
      </c>
    </row>
    <row r="252" spans="1:9" ht="12.75">
      <c r="A252" s="89" t="str">
        <f t="shared" si="6"/>
        <v>May</v>
      </c>
      <c r="B252" s="134">
        <v>15.1442865895439</v>
      </c>
      <c r="C252" s="133">
        <v>13.17</v>
      </c>
      <c r="D252" s="133">
        <v>15.23</v>
      </c>
      <c r="E252" s="133">
        <v>15.5</v>
      </c>
      <c r="F252" s="133">
        <v>14.85</v>
      </c>
      <c r="G252" s="133">
        <v>14.58</v>
      </c>
      <c r="H252" s="133">
        <v>14.02</v>
      </c>
      <c r="I252" s="133">
        <v>35.36</v>
      </c>
    </row>
    <row r="253" spans="1:9" ht="12.75">
      <c r="A253" s="89" t="str">
        <f t="shared" si="6"/>
        <v>June</v>
      </c>
      <c r="B253" s="134">
        <v>14.799792188380737</v>
      </c>
      <c r="C253" s="133">
        <v>13.38</v>
      </c>
      <c r="D253" s="133">
        <v>15.5</v>
      </c>
      <c r="E253" s="133">
        <v>15.62</v>
      </c>
      <c r="F253" s="133">
        <v>14.42</v>
      </c>
      <c r="G253" s="133">
        <v>14.54</v>
      </c>
      <c r="H253" s="133">
        <v>13.8</v>
      </c>
      <c r="I253" s="133">
        <v>30.31</v>
      </c>
    </row>
    <row r="254" spans="1:9" ht="12.75">
      <c r="A254" s="89" t="str">
        <f t="shared" si="6"/>
        <v>July</v>
      </c>
      <c r="B254" s="134">
        <v>14.618540305288924</v>
      </c>
      <c r="C254" s="133">
        <v>12.35</v>
      </c>
      <c r="D254" s="133">
        <v>14.77</v>
      </c>
      <c r="E254" s="133">
        <v>15.87</v>
      </c>
      <c r="F254" s="133">
        <v>14.23</v>
      </c>
      <c r="G254" s="133">
        <v>14.51</v>
      </c>
      <c r="H254" s="133">
        <v>13.54</v>
      </c>
      <c r="I254" s="133">
        <v>29.9</v>
      </c>
    </row>
    <row r="255" spans="1:9" ht="12.75">
      <c r="A255" s="89" t="str">
        <f t="shared" si="6"/>
        <v>August</v>
      </c>
      <c r="B255" s="134">
        <v>14.244650185080065</v>
      </c>
      <c r="C255" s="133">
        <v>12.3</v>
      </c>
      <c r="D255" s="133">
        <v>14.71</v>
      </c>
      <c r="E255" s="133">
        <v>15.55</v>
      </c>
      <c r="F255" s="133">
        <v>13.89</v>
      </c>
      <c r="G255" s="133">
        <v>14.44</v>
      </c>
      <c r="H255" s="133">
        <v>13.38</v>
      </c>
      <c r="I255" s="133">
        <v>23.58</v>
      </c>
    </row>
    <row r="256" spans="1:9" ht="12.75">
      <c r="A256" s="89" t="str">
        <f t="shared" si="6"/>
        <v>September</v>
      </c>
      <c r="B256" s="134">
        <v>14.115992432044585</v>
      </c>
      <c r="C256" s="133">
        <v>12.5</v>
      </c>
      <c r="D256" s="133">
        <v>14.96</v>
      </c>
      <c r="E256" s="133">
        <v>12.68</v>
      </c>
      <c r="F256" s="133">
        <v>14.84</v>
      </c>
      <c r="G256" s="133">
        <v>14.26</v>
      </c>
      <c r="H256" s="133">
        <v>13.26</v>
      </c>
      <c r="I256" s="133">
        <v>23.22</v>
      </c>
    </row>
    <row r="257" spans="1:9" ht="12.75">
      <c r="A257" s="89" t="str">
        <f t="shared" si="6"/>
        <v>October</v>
      </c>
      <c r="B257" s="134">
        <v>13.964372440541322</v>
      </c>
      <c r="C257" s="133">
        <v>12.07</v>
      </c>
      <c r="D257" s="133">
        <v>16.35</v>
      </c>
      <c r="E257" s="133">
        <v>13.08</v>
      </c>
      <c r="F257" s="133">
        <v>15</v>
      </c>
      <c r="G257" s="133">
        <v>14.27</v>
      </c>
      <c r="H257" s="133">
        <v>12.94</v>
      </c>
      <c r="I257" s="133">
        <v>21.42</v>
      </c>
    </row>
    <row r="258" spans="1:9" ht="12.75">
      <c r="A258" s="89" t="str">
        <f t="shared" si="6"/>
        <v>November </v>
      </c>
      <c r="B258" s="134">
        <v>13.810212459957972</v>
      </c>
      <c r="C258" s="133">
        <v>11.98</v>
      </c>
      <c r="D258" s="133">
        <v>14.55</v>
      </c>
      <c r="E258" s="133">
        <v>12.64</v>
      </c>
      <c r="F258" s="133">
        <v>15.07</v>
      </c>
      <c r="G258" s="133">
        <v>14.18</v>
      </c>
      <c r="H258" s="133">
        <v>12.72</v>
      </c>
      <c r="I258" s="133">
        <v>21.54</v>
      </c>
    </row>
    <row r="259" spans="1:9" ht="12.75">
      <c r="A259" s="89" t="str">
        <f t="shared" si="6"/>
        <v>December</v>
      </c>
      <c r="B259" s="134">
        <v>13.45</v>
      </c>
      <c r="C259" s="133">
        <v>11.47</v>
      </c>
      <c r="D259" s="133">
        <v>11.12</v>
      </c>
      <c r="E259" s="133">
        <v>15.17</v>
      </c>
      <c r="F259" s="133">
        <v>14.8</v>
      </c>
      <c r="G259" s="133">
        <v>13.88</v>
      </c>
      <c r="H259" s="133">
        <v>12.41</v>
      </c>
      <c r="I259" s="133">
        <v>20.11</v>
      </c>
    </row>
    <row r="260" spans="1:9" ht="12.75">
      <c r="A260" s="89" t="s">
        <v>96</v>
      </c>
      <c r="B260" s="134">
        <v>13.31</v>
      </c>
      <c r="C260" s="133">
        <v>11.59</v>
      </c>
      <c r="D260" s="133">
        <v>12.03</v>
      </c>
      <c r="E260" s="133">
        <v>14.65</v>
      </c>
      <c r="F260" s="133">
        <v>14.66</v>
      </c>
      <c r="G260" s="133">
        <v>13.72</v>
      </c>
      <c r="H260" s="133">
        <v>12.27</v>
      </c>
      <c r="I260" s="133">
        <v>20.39</v>
      </c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2.375" style="0" customWidth="1"/>
    <col min="2" max="2" width="10.375" style="0" customWidth="1"/>
    <col min="3" max="3" width="10.875" style="0" customWidth="1"/>
    <col min="4" max="4" width="10.00390625" style="0" customWidth="1"/>
    <col min="5" max="5" width="9.375" style="0" customWidth="1"/>
    <col min="7" max="7" width="12.25390625" style="0" customWidth="1"/>
    <col min="8" max="8" width="12.125" style="0" customWidth="1"/>
    <col min="9" max="9" width="11.25390625" style="0" customWidth="1"/>
    <col min="11" max="11" width="11.375" style="0" customWidth="1"/>
    <col min="12" max="12" width="11.00390625" style="0" customWidth="1"/>
  </cols>
  <sheetData>
    <row r="1" ht="12.75">
      <c r="M1" s="78" t="s">
        <v>45</v>
      </c>
    </row>
    <row r="2" ht="12.75">
      <c r="M2" s="78"/>
    </row>
    <row r="3" ht="12.75">
      <c r="A3" s="121" t="s">
        <v>75</v>
      </c>
    </row>
    <row r="4" ht="14.25">
      <c r="A4" s="13"/>
    </row>
    <row r="5" spans="1:13" ht="12.75">
      <c r="A5" s="39"/>
      <c r="M5" s="123" t="s">
        <v>73</v>
      </c>
    </row>
    <row r="6" spans="1:13" ht="15.75" customHeight="1">
      <c r="A6" s="140" t="s">
        <v>2</v>
      </c>
      <c r="B6" s="140" t="s">
        <v>33</v>
      </c>
      <c r="C6" s="72" t="s">
        <v>48</v>
      </c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3" ht="33.75">
      <c r="A7" s="141"/>
      <c r="B7" s="141"/>
      <c r="C7" s="74" t="s">
        <v>34</v>
      </c>
      <c r="D7" s="74" t="s">
        <v>35</v>
      </c>
      <c r="E7" s="74" t="s">
        <v>36</v>
      </c>
      <c r="F7" s="74" t="s">
        <v>37</v>
      </c>
      <c r="G7" s="74" t="s">
        <v>38</v>
      </c>
      <c r="H7" s="74" t="s">
        <v>39</v>
      </c>
      <c r="I7" s="74" t="s">
        <v>40</v>
      </c>
      <c r="J7" s="74" t="s">
        <v>41</v>
      </c>
      <c r="K7" s="74" t="s">
        <v>74</v>
      </c>
      <c r="L7" s="74" t="s">
        <v>42</v>
      </c>
      <c r="M7" s="75" t="s">
        <v>43</v>
      </c>
    </row>
    <row r="8" spans="1:16" ht="12.75">
      <c r="A8" s="23" t="s">
        <v>8</v>
      </c>
      <c r="B8" s="34">
        <v>1047.2540999999999</v>
      </c>
      <c r="C8" s="34">
        <v>138.7876</v>
      </c>
      <c r="D8" s="34">
        <v>188.5959</v>
      </c>
      <c r="E8" s="34">
        <v>8.092</v>
      </c>
      <c r="F8" s="34">
        <v>0.013</v>
      </c>
      <c r="G8" s="34">
        <v>183.7883</v>
      </c>
      <c r="H8" s="34">
        <v>185.428</v>
      </c>
      <c r="I8" s="34">
        <v>21.426299999999998</v>
      </c>
      <c r="J8" s="34">
        <v>0</v>
      </c>
      <c r="K8" s="34">
        <v>25.359299999999998</v>
      </c>
      <c r="L8" s="34">
        <v>0</v>
      </c>
      <c r="M8" s="14">
        <v>295.76370000000003</v>
      </c>
      <c r="N8" s="29"/>
      <c r="P8" s="52"/>
    </row>
    <row r="9" spans="1:13" ht="12.75">
      <c r="A9" s="23" t="s">
        <v>9</v>
      </c>
      <c r="B9" s="19">
        <v>1047.6874</v>
      </c>
      <c r="C9" s="19">
        <v>143.69660000000002</v>
      </c>
      <c r="D9" s="19">
        <v>200.5348</v>
      </c>
      <c r="E9" s="19">
        <v>6.375</v>
      </c>
      <c r="F9" s="19">
        <v>0.703</v>
      </c>
      <c r="G9" s="19">
        <v>185.9514</v>
      </c>
      <c r="H9" s="19">
        <v>181.6732</v>
      </c>
      <c r="I9" s="19">
        <v>21.5427</v>
      </c>
      <c r="J9" s="19">
        <v>0</v>
      </c>
      <c r="K9" s="19">
        <v>27.8362</v>
      </c>
      <c r="L9" s="19">
        <v>0</v>
      </c>
      <c r="M9" s="16">
        <v>279.3745</v>
      </c>
    </row>
    <row r="10" spans="1:13" ht="12.75">
      <c r="A10" s="23" t="s">
        <v>10</v>
      </c>
      <c r="B10" s="19">
        <v>1081.3887</v>
      </c>
      <c r="C10" s="19">
        <v>153.639</v>
      </c>
      <c r="D10" s="19">
        <v>226.9184</v>
      </c>
      <c r="E10" s="19">
        <v>4.843</v>
      </c>
      <c r="F10" s="19">
        <v>0.708</v>
      </c>
      <c r="G10" s="19">
        <v>188.5194</v>
      </c>
      <c r="H10" s="19">
        <v>171.78560000000002</v>
      </c>
      <c r="I10" s="19">
        <v>22.6601</v>
      </c>
      <c r="J10" s="19">
        <v>0</v>
      </c>
      <c r="K10" s="19">
        <v>33.3202</v>
      </c>
      <c r="L10" s="19">
        <v>0</v>
      </c>
      <c r="M10" s="16">
        <v>278.995</v>
      </c>
    </row>
    <row r="11" spans="1:13" ht="12.75">
      <c r="A11" s="23" t="s">
        <v>11</v>
      </c>
      <c r="B11" s="19">
        <v>1071.9876000000002</v>
      </c>
      <c r="C11" s="19">
        <v>146.396</v>
      </c>
      <c r="D11" s="19">
        <v>225.4784</v>
      </c>
      <c r="E11" s="19">
        <v>2.56</v>
      </c>
      <c r="F11" s="19">
        <v>0.718</v>
      </c>
      <c r="G11" s="19">
        <v>195.7869</v>
      </c>
      <c r="H11" s="19">
        <v>167.9327</v>
      </c>
      <c r="I11" s="19">
        <v>25.863400000000002</v>
      </c>
      <c r="J11" s="19">
        <v>0</v>
      </c>
      <c r="K11" s="19">
        <v>33.3529</v>
      </c>
      <c r="L11" s="19">
        <v>0</v>
      </c>
      <c r="M11" s="16">
        <v>273.8993</v>
      </c>
    </row>
    <row r="12" spans="1:13" ht="12.75">
      <c r="A12" s="23" t="s">
        <v>12</v>
      </c>
      <c r="B12" s="19">
        <v>356.69309999999996</v>
      </c>
      <c r="C12" s="19">
        <v>45.8575</v>
      </c>
      <c r="D12" s="19">
        <v>15.434700000000001</v>
      </c>
      <c r="E12" s="19">
        <v>4.045</v>
      </c>
      <c r="F12" s="19">
        <v>1.378</v>
      </c>
      <c r="G12" s="19">
        <v>96.69369999999999</v>
      </c>
      <c r="H12" s="19">
        <v>2.2583</v>
      </c>
      <c r="I12" s="19">
        <v>14.705</v>
      </c>
      <c r="J12" s="19">
        <v>0</v>
      </c>
      <c r="K12" s="19">
        <v>38.531099999999995</v>
      </c>
      <c r="L12" s="19">
        <v>0</v>
      </c>
      <c r="M12" s="16">
        <v>137.78979999999999</v>
      </c>
    </row>
    <row r="13" spans="1:13" ht="12.75">
      <c r="A13" s="23" t="s">
        <v>13</v>
      </c>
      <c r="B13" s="19">
        <v>377.0867</v>
      </c>
      <c r="C13" s="19">
        <v>44.5271</v>
      </c>
      <c r="D13" s="19">
        <v>16.4557</v>
      </c>
      <c r="E13" s="19">
        <v>3.587</v>
      </c>
      <c r="F13" s="19">
        <v>1.345</v>
      </c>
      <c r="G13" s="19">
        <v>106.8623</v>
      </c>
      <c r="H13" s="19">
        <v>1.6783</v>
      </c>
      <c r="I13" s="19">
        <v>12.455</v>
      </c>
      <c r="J13" s="19">
        <v>0</v>
      </c>
      <c r="K13" s="19">
        <v>47.228199999999994</v>
      </c>
      <c r="L13" s="19">
        <v>0</v>
      </c>
      <c r="M13" s="16">
        <v>142.9481</v>
      </c>
    </row>
    <row r="14" spans="1:13" ht="12.75">
      <c r="A14" s="23" t="s">
        <v>14</v>
      </c>
      <c r="B14" s="19">
        <v>371.1961</v>
      </c>
      <c r="C14" s="19">
        <v>40.972</v>
      </c>
      <c r="D14" s="19">
        <v>14.5037</v>
      </c>
      <c r="E14" s="19">
        <v>3.247</v>
      </c>
      <c r="F14" s="19">
        <v>16.365</v>
      </c>
      <c r="G14" s="19">
        <v>83.1095</v>
      </c>
      <c r="H14" s="19">
        <v>2.2583</v>
      </c>
      <c r="I14" s="19">
        <v>14.377799999999999</v>
      </c>
      <c r="J14" s="19">
        <v>0</v>
      </c>
      <c r="K14" s="19">
        <v>52.320800000000006</v>
      </c>
      <c r="L14" s="19">
        <v>0</v>
      </c>
      <c r="M14" s="16">
        <v>144.042</v>
      </c>
    </row>
    <row r="15" spans="1:13" ht="12.75">
      <c r="A15" s="23" t="s">
        <v>15</v>
      </c>
      <c r="B15" s="19">
        <v>376.60179999999997</v>
      </c>
      <c r="C15" s="19">
        <v>37.429</v>
      </c>
      <c r="D15" s="19">
        <v>13.402700000000001</v>
      </c>
      <c r="E15" s="19">
        <v>5.166</v>
      </c>
      <c r="F15" s="19">
        <v>0.59</v>
      </c>
      <c r="G15" s="19">
        <v>102.554</v>
      </c>
      <c r="H15" s="19">
        <v>1.5583</v>
      </c>
      <c r="I15" s="19">
        <v>12.924</v>
      </c>
      <c r="J15" s="19">
        <v>0</v>
      </c>
      <c r="K15" s="19">
        <v>67.906</v>
      </c>
      <c r="L15" s="19">
        <v>0</v>
      </c>
      <c r="M15" s="16">
        <v>135.0718</v>
      </c>
    </row>
    <row r="16" spans="1:13" ht="12.75">
      <c r="A16" s="23" t="s">
        <v>16</v>
      </c>
      <c r="B16" s="19">
        <v>382.86990000000003</v>
      </c>
      <c r="C16" s="19">
        <v>38.113699999999994</v>
      </c>
      <c r="D16" s="19">
        <v>10.9327</v>
      </c>
      <c r="E16" s="19">
        <v>4.792</v>
      </c>
      <c r="F16" s="19">
        <v>0.644</v>
      </c>
      <c r="G16" s="19">
        <v>100.624</v>
      </c>
      <c r="H16" s="19">
        <v>1.0043</v>
      </c>
      <c r="I16" s="19">
        <v>12.345</v>
      </c>
      <c r="J16" s="19">
        <v>0</v>
      </c>
      <c r="K16" s="19">
        <v>61.746</v>
      </c>
      <c r="L16" s="19">
        <v>0</v>
      </c>
      <c r="M16" s="16">
        <v>152.6682</v>
      </c>
    </row>
    <row r="17" spans="1:13" ht="12.75">
      <c r="A17" s="23" t="s">
        <v>17</v>
      </c>
      <c r="B17" s="19">
        <v>393.7175</v>
      </c>
      <c r="C17" s="19">
        <v>36.7008</v>
      </c>
      <c r="D17" s="19">
        <v>9.0137</v>
      </c>
      <c r="E17" s="19">
        <v>4.85</v>
      </c>
      <c r="F17" s="19">
        <v>0.748</v>
      </c>
      <c r="G17" s="19">
        <v>102.12780000000001</v>
      </c>
      <c r="H17" s="19">
        <v>0.992</v>
      </c>
      <c r="I17" s="19">
        <v>13.066</v>
      </c>
      <c r="J17" s="19">
        <v>0</v>
      </c>
      <c r="K17" s="19">
        <v>45.4666</v>
      </c>
      <c r="L17" s="19">
        <v>0</v>
      </c>
      <c r="M17" s="16">
        <v>180.7526</v>
      </c>
    </row>
    <row r="18" spans="1:13" ht="12.75">
      <c r="A18" s="23" t="s">
        <v>18</v>
      </c>
      <c r="B18" s="19">
        <v>379.7452</v>
      </c>
      <c r="C18" s="19">
        <v>25.278299999999998</v>
      </c>
      <c r="D18" s="19">
        <v>8.0257</v>
      </c>
      <c r="E18" s="19">
        <v>5.262</v>
      </c>
      <c r="F18" s="19">
        <v>0</v>
      </c>
      <c r="G18" s="19">
        <v>96.9934</v>
      </c>
      <c r="H18" s="19">
        <v>0.992</v>
      </c>
      <c r="I18" s="19">
        <v>18.48</v>
      </c>
      <c r="J18" s="19">
        <v>0</v>
      </c>
      <c r="K18" s="19">
        <v>43.534800000000004</v>
      </c>
      <c r="L18" s="19">
        <v>0</v>
      </c>
      <c r="M18" s="16">
        <v>181.179</v>
      </c>
    </row>
    <row r="19" spans="1:13" ht="12.75">
      <c r="A19" s="26" t="s">
        <v>19</v>
      </c>
      <c r="B19" s="20">
        <v>407.18670000000003</v>
      </c>
      <c r="C19" s="20">
        <v>21.737</v>
      </c>
      <c r="D19" s="20">
        <v>6.6972</v>
      </c>
      <c r="E19" s="20">
        <v>6.134</v>
      </c>
      <c r="F19" s="20">
        <v>0.45</v>
      </c>
      <c r="G19" s="20">
        <v>90.5228</v>
      </c>
      <c r="H19" s="20">
        <v>0.934</v>
      </c>
      <c r="I19" s="20">
        <v>16.009</v>
      </c>
      <c r="J19" s="20">
        <v>0</v>
      </c>
      <c r="K19" s="20">
        <v>76.6553</v>
      </c>
      <c r="L19" s="20">
        <v>0</v>
      </c>
      <c r="M19" s="18">
        <v>188.04739999999998</v>
      </c>
    </row>
    <row r="20" spans="1:13" ht="12.75">
      <c r="A20" s="23" t="s">
        <v>20</v>
      </c>
      <c r="B20" s="34">
        <v>403.7296</v>
      </c>
      <c r="C20" s="34">
        <v>26.336599999999997</v>
      </c>
      <c r="D20" s="34">
        <v>8.223700000000001</v>
      </c>
      <c r="E20" s="34">
        <v>6.24</v>
      </c>
      <c r="F20" s="34">
        <v>0.06</v>
      </c>
      <c r="G20" s="34">
        <v>99.79560000000001</v>
      </c>
      <c r="H20" s="34">
        <v>1.704</v>
      </c>
      <c r="I20" s="34">
        <v>19.728</v>
      </c>
      <c r="J20" s="34">
        <v>0</v>
      </c>
      <c r="K20" s="34">
        <v>79.5367</v>
      </c>
      <c r="L20" s="34">
        <v>0</v>
      </c>
      <c r="M20" s="14">
        <v>162.105</v>
      </c>
    </row>
    <row r="21" spans="1:13" ht="12.75">
      <c r="A21" s="23" t="s">
        <v>9</v>
      </c>
      <c r="B21" s="19">
        <v>420.92690000000005</v>
      </c>
      <c r="C21" s="19">
        <v>27.479599999999998</v>
      </c>
      <c r="D21" s="19">
        <v>7.7377</v>
      </c>
      <c r="E21" s="19">
        <v>7.856</v>
      </c>
      <c r="F21" s="19">
        <v>0.06</v>
      </c>
      <c r="G21" s="19">
        <v>100.8337</v>
      </c>
      <c r="H21" s="19">
        <v>3.328</v>
      </c>
      <c r="I21" s="19">
        <v>21.067</v>
      </c>
      <c r="J21" s="19">
        <v>0</v>
      </c>
      <c r="K21" s="19">
        <v>168.992</v>
      </c>
      <c r="L21" s="19">
        <v>0</v>
      </c>
      <c r="M21" s="16">
        <v>83.57289999999999</v>
      </c>
    </row>
    <row r="22" spans="1:13" ht="12.75">
      <c r="A22" s="23" t="s">
        <v>10</v>
      </c>
      <c r="B22" s="19">
        <v>465.7181</v>
      </c>
      <c r="C22" s="19">
        <v>31.278</v>
      </c>
      <c r="D22" s="19">
        <v>7.4887</v>
      </c>
      <c r="E22" s="19">
        <v>7.881</v>
      </c>
      <c r="F22" s="19">
        <v>4.522</v>
      </c>
      <c r="G22" s="19">
        <v>103.349</v>
      </c>
      <c r="H22" s="19">
        <v>1.284</v>
      </c>
      <c r="I22" s="19">
        <v>22.015</v>
      </c>
      <c r="J22" s="19">
        <v>0</v>
      </c>
      <c r="K22" s="19">
        <v>171.803</v>
      </c>
      <c r="L22" s="19">
        <v>0</v>
      </c>
      <c r="M22" s="16">
        <v>116.0974</v>
      </c>
    </row>
    <row r="23" spans="1:13" ht="12.75">
      <c r="A23" s="23" t="s">
        <v>11</v>
      </c>
      <c r="B23" s="19">
        <v>489.356</v>
      </c>
      <c r="C23" s="19">
        <v>32.777</v>
      </c>
      <c r="D23" s="19">
        <v>6.9337</v>
      </c>
      <c r="E23" s="19">
        <v>7.973</v>
      </c>
      <c r="F23" s="19">
        <v>0.06</v>
      </c>
      <c r="G23" s="19">
        <v>107.179</v>
      </c>
      <c r="H23" s="19">
        <v>1.254</v>
      </c>
      <c r="I23" s="19">
        <v>20.853</v>
      </c>
      <c r="J23" s="19">
        <v>0</v>
      </c>
      <c r="K23" s="19">
        <v>164.30960000000002</v>
      </c>
      <c r="L23" s="19">
        <v>0</v>
      </c>
      <c r="M23" s="16">
        <v>148.01670000000001</v>
      </c>
    </row>
    <row r="24" spans="1:13" ht="12.75">
      <c r="A24" s="23" t="s">
        <v>12</v>
      </c>
      <c r="B24" s="19">
        <v>549.0413000000001</v>
      </c>
      <c r="C24" s="19">
        <v>35.759</v>
      </c>
      <c r="D24" s="19">
        <v>7.4897</v>
      </c>
      <c r="E24" s="19">
        <v>9.55</v>
      </c>
      <c r="F24" s="19">
        <v>0.06</v>
      </c>
      <c r="G24" s="19">
        <v>123.374</v>
      </c>
      <c r="H24" s="19">
        <v>0.754</v>
      </c>
      <c r="I24" s="19">
        <v>20.692</v>
      </c>
      <c r="J24" s="19">
        <v>0</v>
      </c>
      <c r="K24" s="19">
        <v>182.0996</v>
      </c>
      <c r="L24" s="19">
        <v>0</v>
      </c>
      <c r="M24" s="16">
        <v>169.263</v>
      </c>
    </row>
    <row r="25" spans="1:13" ht="12.75">
      <c r="A25" s="23" t="s">
        <v>13</v>
      </c>
      <c r="B25" s="19">
        <v>590.0857</v>
      </c>
      <c r="C25" s="19">
        <v>41.6631</v>
      </c>
      <c r="D25" s="19">
        <v>7.7607</v>
      </c>
      <c r="E25" s="19">
        <v>24.431</v>
      </c>
      <c r="F25" s="19">
        <v>0.06</v>
      </c>
      <c r="G25" s="19">
        <v>124.7213</v>
      </c>
      <c r="H25" s="19">
        <v>0.749</v>
      </c>
      <c r="I25" s="19">
        <v>17.0716</v>
      </c>
      <c r="J25" s="19">
        <v>0</v>
      </c>
      <c r="K25" s="19">
        <v>174.58870000000002</v>
      </c>
      <c r="L25" s="19">
        <v>0</v>
      </c>
      <c r="M25" s="16">
        <v>199.0403</v>
      </c>
    </row>
    <row r="26" spans="1:13" ht="12.75">
      <c r="A26" s="23" t="s">
        <v>14</v>
      </c>
      <c r="B26" s="19">
        <v>662.5495</v>
      </c>
      <c r="C26" s="19">
        <v>40.7659</v>
      </c>
      <c r="D26" s="19">
        <v>8.552700000000002</v>
      </c>
      <c r="E26" s="19">
        <v>22.107</v>
      </c>
      <c r="F26" s="19">
        <v>0.06</v>
      </c>
      <c r="G26" s="19">
        <v>128.8504</v>
      </c>
      <c r="H26" s="19">
        <v>0.743</v>
      </c>
      <c r="I26" s="19">
        <v>19.1516</v>
      </c>
      <c r="J26" s="19">
        <v>0</v>
      </c>
      <c r="K26" s="19">
        <v>187.0544</v>
      </c>
      <c r="L26" s="19">
        <v>0</v>
      </c>
      <c r="M26" s="16">
        <v>255.2645</v>
      </c>
    </row>
    <row r="27" spans="1:13" ht="12.75">
      <c r="A27" s="23" t="s">
        <v>15</v>
      </c>
      <c r="B27" s="19">
        <v>700.3025</v>
      </c>
      <c r="C27" s="19">
        <v>41.339800000000004</v>
      </c>
      <c r="D27" s="19">
        <v>9.710700000000001</v>
      </c>
      <c r="E27" s="19">
        <v>21.45</v>
      </c>
      <c r="F27" s="19">
        <v>0.06</v>
      </c>
      <c r="G27" s="19">
        <v>133.0201</v>
      </c>
      <c r="H27" s="19">
        <v>0.7405</v>
      </c>
      <c r="I27" s="19">
        <v>18.86</v>
      </c>
      <c r="J27" s="19">
        <v>0</v>
      </c>
      <c r="K27" s="19">
        <v>161.9688</v>
      </c>
      <c r="L27" s="19">
        <v>0</v>
      </c>
      <c r="M27" s="16">
        <v>313.15259999999995</v>
      </c>
    </row>
    <row r="28" spans="1:13" ht="12.75">
      <c r="A28" s="23" t="s">
        <v>16</v>
      </c>
      <c r="B28" s="19">
        <v>737.3186999999999</v>
      </c>
      <c r="C28" s="19">
        <v>42.6395</v>
      </c>
      <c r="D28" s="19">
        <v>10.6637</v>
      </c>
      <c r="E28" s="19">
        <v>17.7088</v>
      </c>
      <c r="F28" s="19">
        <v>0</v>
      </c>
      <c r="G28" s="19">
        <v>144.6959</v>
      </c>
      <c r="H28" s="19">
        <v>0.7375</v>
      </c>
      <c r="I28" s="19">
        <v>20.8789</v>
      </c>
      <c r="J28" s="19">
        <v>0</v>
      </c>
      <c r="K28" s="19">
        <v>126.0433</v>
      </c>
      <c r="L28" s="19">
        <v>0</v>
      </c>
      <c r="M28" s="16">
        <v>373.9511</v>
      </c>
    </row>
    <row r="29" spans="1:13" ht="12.75">
      <c r="A29" s="23" t="s">
        <v>17</v>
      </c>
      <c r="B29" s="19">
        <v>781.9933000000001</v>
      </c>
      <c r="C29" s="19">
        <v>41.816300000000005</v>
      </c>
      <c r="D29" s="19">
        <v>11.023700000000002</v>
      </c>
      <c r="E29" s="19">
        <v>18.316</v>
      </c>
      <c r="F29" s="19">
        <v>0</v>
      </c>
      <c r="G29" s="19">
        <v>138.8784</v>
      </c>
      <c r="H29" s="19">
        <v>0.733</v>
      </c>
      <c r="I29" s="19">
        <v>13.941600000000001</v>
      </c>
      <c r="J29" s="19">
        <v>0</v>
      </c>
      <c r="K29" s="19">
        <v>147.1775</v>
      </c>
      <c r="L29" s="19">
        <v>0</v>
      </c>
      <c r="M29" s="16">
        <v>410.10679999999996</v>
      </c>
    </row>
    <row r="30" spans="1:13" ht="12.75">
      <c r="A30" s="23" t="s">
        <v>18</v>
      </c>
      <c r="B30" s="19">
        <v>845.868</v>
      </c>
      <c r="C30" s="19">
        <v>46.1601</v>
      </c>
      <c r="D30" s="19">
        <v>11.647</v>
      </c>
      <c r="E30" s="19">
        <v>18.8014</v>
      </c>
      <c r="F30" s="19">
        <v>0</v>
      </c>
      <c r="G30" s="19">
        <v>166.156</v>
      </c>
      <c r="H30" s="19">
        <v>0.7325</v>
      </c>
      <c r="I30" s="19">
        <v>14.8526</v>
      </c>
      <c r="J30" s="19">
        <v>0</v>
      </c>
      <c r="K30" s="19">
        <v>141.23239999999998</v>
      </c>
      <c r="L30" s="19">
        <v>0</v>
      </c>
      <c r="M30" s="16">
        <v>446.286</v>
      </c>
    </row>
    <row r="31" spans="1:13" ht="12.75">
      <c r="A31" s="26" t="s">
        <v>19</v>
      </c>
      <c r="B31" s="20">
        <v>1000.9485999999999</v>
      </c>
      <c r="C31" s="20">
        <v>58.787099999999995</v>
      </c>
      <c r="D31" s="20">
        <v>8.879</v>
      </c>
      <c r="E31" s="20">
        <v>34.338300000000004</v>
      </c>
      <c r="F31" s="20">
        <v>0</v>
      </c>
      <c r="G31" s="20">
        <v>160.9279</v>
      </c>
      <c r="H31" s="20">
        <v>0.6618999999999999</v>
      </c>
      <c r="I31" s="20">
        <v>24.9255</v>
      </c>
      <c r="J31" s="20">
        <v>0</v>
      </c>
      <c r="K31" s="20">
        <v>201.3101</v>
      </c>
      <c r="L31" s="20">
        <v>0</v>
      </c>
      <c r="M31" s="18">
        <v>511.11879999999996</v>
      </c>
    </row>
    <row r="32" spans="1:13" ht="12.75">
      <c r="A32" s="23" t="s">
        <v>21</v>
      </c>
      <c r="B32" s="34">
        <v>1067.5915</v>
      </c>
      <c r="C32" s="34">
        <v>59.972</v>
      </c>
      <c r="D32" s="34">
        <v>7.759</v>
      </c>
      <c r="E32" s="34">
        <v>36.9748</v>
      </c>
      <c r="F32" s="34">
        <v>0</v>
      </c>
      <c r="G32" s="34">
        <v>170.7568</v>
      </c>
      <c r="H32" s="34">
        <v>0.6618999999999999</v>
      </c>
      <c r="I32" s="34">
        <v>25.9166</v>
      </c>
      <c r="J32" s="34">
        <v>0</v>
      </c>
      <c r="K32" s="34">
        <v>187.9231</v>
      </c>
      <c r="L32" s="34">
        <v>0</v>
      </c>
      <c r="M32" s="14">
        <v>577.6273</v>
      </c>
    </row>
    <row r="33" spans="1:13" ht="12.75">
      <c r="A33" s="23" t="s">
        <v>9</v>
      </c>
      <c r="B33" s="19">
        <v>1166.7451</v>
      </c>
      <c r="C33" s="19">
        <v>58.2214</v>
      </c>
      <c r="D33" s="19">
        <v>12.524</v>
      </c>
      <c r="E33" s="19">
        <v>31.431900000000002</v>
      </c>
      <c r="F33" s="19">
        <v>0</v>
      </c>
      <c r="G33" s="19">
        <v>202.4409</v>
      </c>
      <c r="H33" s="19">
        <v>4.6352</v>
      </c>
      <c r="I33" s="19">
        <v>29.0108</v>
      </c>
      <c r="J33" s="19">
        <v>0</v>
      </c>
      <c r="K33" s="19">
        <v>196.4119</v>
      </c>
      <c r="L33" s="19">
        <v>0</v>
      </c>
      <c r="M33" s="16">
        <v>632.069</v>
      </c>
    </row>
    <row r="34" spans="1:13" ht="12.75">
      <c r="A34" s="23" t="s">
        <v>10</v>
      </c>
      <c r="B34" s="19">
        <v>1299.5951</v>
      </c>
      <c r="C34" s="19">
        <v>64.12559999999999</v>
      </c>
      <c r="D34" s="19">
        <v>12.717</v>
      </c>
      <c r="E34" s="19">
        <v>21.746</v>
      </c>
      <c r="F34" s="19">
        <v>1.2481</v>
      </c>
      <c r="G34" s="19">
        <v>214.0027</v>
      </c>
      <c r="H34" s="19">
        <v>4.723199999999999</v>
      </c>
      <c r="I34" s="19">
        <v>36.7661</v>
      </c>
      <c r="J34" s="19">
        <v>0</v>
      </c>
      <c r="K34" s="19">
        <v>218.118</v>
      </c>
      <c r="L34" s="19">
        <v>0</v>
      </c>
      <c r="M34" s="16">
        <v>726.1484</v>
      </c>
    </row>
    <row r="35" spans="1:13" ht="12.75">
      <c r="A35" s="23" t="s">
        <v>11</v>
      </c>
      <c r="B35" s="19">
        <v>1445.0394</v>
      </c>
      <c r="C35" s="19">
        <v>110.08330000000001</v>
      </c>
      <c r="D35" s="19">
        <v>13.842600000000001</v>
      </c>
      <c r="E35" s="19">
        <v>24.449</v>
      </c>
      <c r="F35" s="19">
        <v>0</v>
      </c>
      <c r="G35" s="19">
        <v>614.0852</v>
      </c>
      <c r="H35" s="19">
        <v>5.4692</v>
      </c>
      <c r="I35" s="19">
        <v>66.165</v>
      </c>
      <c r="J35" s="19">
        <v>0</v>
      </c>
      <c r="K35" s="19">
        <v>233.3287</v>
      </c>
      <c r="L35" s="19">
        <v>0</v>
      </c>
      <c r="M35" s="16">
        <v>377.6164</v>
      </c>
    </row>
    <row r="36" spans="1:13" ht="12.75">
      <c r="A36" s="23" t="s">
        <v>12</v>
      </c>
      <c r="B36" s="19">
        <v>1577.1117</v>
      </c>
      <c r="C36" s="19">
        <v>115.8356</v>
      </c>
      <c r="D36" s="19">
        <v>15.772</v>
      </c>
      <c r="E36" s="19">
        <v>24.202</v>
      </c>
      <c r="F36" s="19">
        <v>0.996</v>
      </c>
      <c r="G36" s="19">
        <v>674.6534</v>
      </c>
      <c r="H36" s="19">
        <v>2.7489</v>
      </c>
      <c r="I36" s="19">
        <v>85.87219999999999</v>
      </c>
      <c r="J36" s="19">
        <v>0</v>
      </c>
      <c r="K36" s="19">
        <v>261.114</v>
      </c>
      <c r="L36" s="19">
        <v>0</v>
      </c>
      <c r="M36" s="16">
        <v>395.9176</v>
      </c>
    </row>
    <row r="37" spans="1:13" ht="12.75">
      <c r="A37" s="23" t="s">
        <v>13</v>
      </c>
      <c r="B37" s="19">
        <v>1525.3191000000002</v>
      </c>
      <c r="C37" s="19">
        <v>136.28879999999998</v>
      </c>
      <c r="D37" s="19">
        <v>15.4357</v>
      </c>
      <c r="E37" s="19">
        <v>21.809</v>
      </c>
      <c r="F37" s="19">
        <v>0.9575</v>
      </c>
      <c r="G37" s="19">
        <v>658.545</v>
      </c>
      <c r="H37" s="19">
        <v>3.9055999999999997</v>
      </c>
      <c r="I37" s="19">
        <v>80.5283</v>
      </c>
      <c r="J37" s="19">
        <v>0</v>
      </c>
      <c r="K37" s="19">
        <v>260.2677</v>
      </c>
      <c r="L37" s="19">
        <v>0</v>
      </c>
      <c r="M37" s="16">
        <v>347.5815</v>
      </c>
    </row>
    <row r="38" spans="1:13" ht="12.75">
      <c r="A38" s="23" t="s">
        <v>14</v>
      </c>
      <c r="B38" s="19">
        <v>1549.347</v>
      </c>
      <c r="C38" s="19">
        <v>141.8979</v>
      </c>
      <c r="D38" s="19">
        <v>16.5168</v>
      </c>
      <c r="E38" s="19">
        <v>27.14</v>
      </c>
      <c r="F38" s="19">
        <v>1.9481</v>
      </c>
      <c r="G38" s="19">
        <v>646.975</v>
      </c>
      <c r="H38" s="19">
        <v>3.625</v>
      </c>
      <c r="I38" s="19">
        <v>88.2944</v>
      </c>
      <c r="J38" s="19">
        <v>0</v>
      </c>
      <c r="K38" s="19">
        <v>273.4308</v>
      </c>
      <c r="L38" s="19">
        <v>0</v>
      </c>
      <c r="M38" s="16">
        <v>349.519</v>
      </c>
    </row>
    <row r="39" spans="1:13" ht="12.75">
      <c r="A39" s="23" t="s">
        <v>15</v>
      </c>
      <c r="B39" s="19">
        <v>1578.5858999999998</v>
      </c>
      <c r="C39" s="19">
        <v>135.97660000000002</v>
      </c>
      <c r="D39" s="19">
        <v>14.9438</v>
      </c>
      <c r="E39" s="19">
        <v>27.706799999999998</v>
      </c>
      <c r="F39" s="19">
        <v>3.5714</v>
      </c>
      <c r="G39" s="19">
        <v>636.746</v>
      </c>
      <c r="H39" s="19">
        <v>3.725</v>
      </c>
      <c r="I39" s="19">
        <v>89.8653</v>
      </c>
      <c r="J39" s="19">
        <v>0</v>
      </c>
      <c r="K39" s="19">
        <v>256.5519</v>
      </c>
      <c r="L39" s="19">
        <v>0</v>
      </c>
      <c r="M39" s="16">
        <v>409.4991</v>
      </c>
    </row>
    <row r="40" spans="1:13" ht="12.75">
      <c r="A40" s="23" t="s">
        <v>16</v>
      </c>
      <c r="B40" s="19">
        <v>1675.6176</v>
      </c>
      <c r="C40" s="19">
        <v>116.17960000000001</v>
      </c>
      <c r="D40" s="19">
        <v>16.668</v>
      </c>
      <c r="E40" s="19">
        <v>27.2682</v>
      </c>
      <c r="F40" s="19">
        <v>2.2121</v>
      </c>
      <c r="G40" s="19">
        <v>709.7028</v>
      </c>
      <c r="H40" s="19">
        <v>3.575</v>
      </c>
      <c r="I40" s="19">
        <v>96.6039</v>
      </c>
      <c r="J40" s="19">
        <v>0</v>
      </c>
      <c r="K40" s="19">
        <v>271.276</v>
      </c>
      <c r="L40" s="19">
        <v>0</v>
      </c>
      <c r="M40" s="16">
        <v>432.132</v>
      </c>
    </row>
    <row r="41" spans="1:13" ht="12.75">
      <c r="A41" s="23" t="s">
        <v>17</v>
      </c>
      <c r="B41" s="19">
        <v>1700.853</v>
      </c>
      <c r="C41" s="19">
        <v>98.2988</v>
      </c>
      <c r="D41" s="19">
        <v>13.848</v>
      </c>
      <c r="E41" s="19">
        <v>25.953599999999998</v>
      </c>
      <c r="F41" s="19">
        <v>0.6848</v>
      </c>
      <c r="G41" s="19">
        <v>709.5980999999999</v>
      </c>
      <c r="H41" s="19">
        <v>3.475</v>
      </c>
      <c r="I41" s="19">
        <v>94.1118</v>
      </c>
      <c r="J41" s="19">
        <v>0</v>
      </c>
      <c r="K41" s="19">
        <v>269.2348</v>
      </c>
      <c r="L41" s="19">
        <v>0</v>
      </c>
      <c r="M41" s="16">
        <v>485.6481</v>
      </c>
    </row>
    <row r="42" spans="1:13" ht="12.75">
      <c r="A42" s="23" t="s">
        <v>18</v>
      </c>
      <c r="B42" s="19">
        <v>1941.8241</v>
      </c>
      <c r="C42" s="19">
        <v>111.11030000000001</v>
      </c>
      <c r="D42" s="19">
        <v>14.467</v>
      </c>
      <c r="E42" s="19">
        <v>30.1354</v>
      </c>
      <c r="F42" s="19">
        <v>2.0377</v>
      </c>
      <c r="G42" s="19">
        <v>836.8869</v>
      </c>
      <c r="H42" s="19">
        <v>3.475</v>
      </c>
      <c r="I42" s="19">
        <v>116.0342</v>
      </c>
      <c r="J42" s="19">
        <v>0</v>
      </c>
      <c r="K42" s="19">
        <v>287.6902</v>
      </c>
      <c r="L42" s="19">
        <v>0</v>
      </c>
      <c r="M42" s="16">
        <v>539.9874</v>
      </c>
    </row>
    <row r="43" spans="1:13" ht="12.75">
      <c r="A43" s="26" t="s">
        <v>19</v>
      </c>
      <c r="B43" s="20">
        <v>1715.3272</v>
      </c>
      <c r="C43" s="20">
        <v>121.8062</v>
      </c>
      <c r="D43" s="20">
        <v>13.6624</v>
      </c>
      <c r="E43" s="20">
        <v>31.4054</v>
      </c>
      <c r="F43" s="20">
        <v>2.0563000000000002</v>
      </c>
      <c r="G43" s="20">
        <v>545.2605</v>
      </c>
      <c r="H43" s="20">
        <v>3.475</v>
      </c>
      <c r="I43" s="20">
        <v>226.2886</v>
      </c>
      <c r="J43" s="20">
        <v>0</v>
      </c>
      <c r="K43" s="20">
        <v>263.09459999999996</v>
      </c>
      <c r="L43" s="20">
        <v>0</v>
      </c>
      <c r="M43" s="18">
        <v>508.2782</v>
      </c>
    </row>
    <row r="44" spans="1:13" ht="12.75">
      <c r="A44" s="23" t="s">
        <v>22</v>
      </c>
      <c r="B44" s="34">
        <v>1855.1018000000001</v>
      </c>
      <c r="C44" s="34">
        <v>118.7199</v>
      </c>
      <c r="D44" s="34">
        <v>12.4354</v>
      </c>
      <c r="E44" s="34">
        <v>23.7866</v>
      </c>
      <c r="F44" s="34">
        <v>5.1182</v>
      </c>
      <c r="G44" s="34">
        <v>853.435</v>
      </c>
      <c r="H44" s="34">
        <v>3.475</v>
      </c>
      <c r="I44" s="34">
        <v>109.4886</v>
      </c>
      <c r="J44" s="34">
        <v>0</v>
      </c>
      <c r="K44" s="34">
        <v>255.6345</v>
      </c>
      <c r="L44" s="34">
        <v>0</v>
      </c>
      <c r="M44" s="14">
        <v>473.0086</v>
      </c>
    </row>
    <row r="45" spans="1:13" ht="12.75">
      <c r="A45" s="23" t="s">
        <v>9</v>
      </c>
      <c r="B45" s="19">
        <v>1843.6982</v>
      </c>
      <c r="C45" s="19">
        <v>122.1934</v>
      </c>
      <c r="D45" s="19">
        <v>13.192</v>
      </c>
      <c r="E45" s="19">
        <v>27.7063</v>
      </c>
      <c r="F45" s="19">
        <v>3.015</v>
      </c>
      <c r="G45" s="19">
        <v>841.2660999999999</v>
      </c>
      <c r="H45" s="19">
        <v>6.2154</v>
      </c>
      <c r="I45" s="19">
        <v>117.404</v>
      </c>
      <c r="J45" s="19">
        <v>0</v>
      </c>
      <c r="K45" s="19">
        <v>260.8996</v>
      </c>
      <c r="L45" s="19">
        <v>0</v>
      </c>
      <c r="M45" s="16">
        <v>451.8064</v>
      </c>
    </row>
    <row r="46" spans="1:13" ht="12.75">
      <c r="A46" s="23" t="s">
        <v>10</v>
      </c>
      <c r="B46" s="19">
        <v>2041.6984</v>
      </c>
      <c r="C46" s="19">
        <v>140.1622</v>
      </c>
      <c r="D46" s="19">
        <v>17.4693</v>
      </c>
      <c r="E46" s="19">
        <v>30.467200000000002</v>
      </c>
      <c r="F46" s="19">
        <v>3</v>
      </c>
      <c r="G46" s="19">
        <v>917.144</v>
      </c>
      <c r="H46" s="19">
        <v>3.816</v>
      </c>
      <c r="I46" s="19">
        <v>124.3072</v>
      </c>
      <c r="J46" s="19">
        <v>0</v>
      </c>
      <c r="K46" s="19">
        <v>295.16429999999997</v>
      </c>
      <c r="L46" s="19">
        <v>0</v>
      </c>
      <c r="M46" s="16">
        <v>510.1682</v>
      </c>
    </row>
    <row r="47" spans="1:13" ht="12.75">
      <c r="A47" s="23" t="s">
        <v>11</v>
      </c>
      <c r="B47" s="19">
        <v>1454.9116999999999</v>
      </c>
      <c r="C47" s="19">
        <v>126.7526</v>
      </c>
      <c r="D47" s="19">
        <v>17.3008</v>
      </c>
      <c r="E47" s="19">
        <v>30.8797</v>
      </c>
      <c r="F47" s="19">
        <v>4.749</v>
      </c>
      <c r="G47" s="19">
        <v>358.945</v>
      </c>
      <c r="H47" s="19">
        <v>5.383</v>
      </c>
      <c r="I47" s="19">
        <v>90.1052</v>
      </c>
      <c r="J47" s="19">
        <v>0</v>
      </c>
      <c r="K47" s="19">
        <v>292.8406</v>
      </c>
      <c r="L47" s="19">
        <v>0</v>
      </c>
      <c r="M47" s="16">
        <v>527.9558000000001</v>
      </c>
    </row>
    <row r="48" spans="1:13" ht="12.75">
      <c r="A48" s="23" t="s">
        <v>12</v>
      </c>
      <c r="B48" s="19">
        <v>1570.4733</v>
      </c>
      <c r="C48" s="19">
        <v>145.52689999999998</v>
      </c>
      <c r="D48" s="19">
        <v>18.3495</v>
      </c>
      <c r="E48" s="19">
        <v>37.0096</v>
      </c>
      <c r="F48" s="19">
        <v>7.016</v>
      </c>
      <c r="G48" s="19">
        <v>390.79290000000003</v>
      </c>
      <c r="H48" s="19">
        <v>4.677</v>
      </c>
      <c r="I48" s="19">
        <v>105.10889999999999</v>
      </c>
      <c r="J48" s="19">
        <v>0</v>
      </c>
      <c r="K48" s="19">
        <v>314.2712</v>
      </c>
      <c r="L48" s="19">
        <v>0</v>
      </c>
      <c r="M48" s="16">
        <v>547.7213</v>
      </c>
    </row>
    <row r="49" spans="1:13" ht="12.75">
      <c r="A49" s="23" t="s">
        <v>13</v>
      </c>
      <c r="B49" s="19">
        <v>1510.1773999999998</v>
      </c>
      <c r="C49" s="19">
        <v>140.455</v>
      </c>
      <c r="D49" s="19">
        <v>18.3528</v>
      </c>
      <c r="E49" s="19">
        <v>38.206900000000005</v>
      </c>
      <c r="F49" s="19">
        <v>9.0572</v>
      </c>
      <c r="G49" s="19">
        <v>375.70640000000003</v>
      </c>
      <c r="H49" s="19">
        <v>3.325</v>
      </c>
      <c r="I49" s="19">
        <v>100.0836</v>
      </c>
      <c r="J49" s="19">
        <v>0</v>
      </c>
      <c r="K49" s="19">
        <v>307.152</v>
      </c>
      <c r="L49" s="19">
        <v>0</v>
      </c>
      <c r="M49" s="16">
        <v>517.8385</v>
      </c>
    </row>
    <row r="50" spans="1:13" ht="12.75">
      <c r="A50" s="23" t="s">
        <v>14</v>
      </c>
      <c r="B50" s="19">
        <v>1458.7827</v>
      </c>
      <c r="C50" s="19">
        <v>218.5782</v>
      </c>
      <c r="D50" s="19">
        <v>20.7506</v>
      </c>
      <c r="E50" s="19">
        <v>43.223699999999994</v>
      </c>
      <c r="F50" s="19">
        <v>6.7526</v>
      </c>
      <c r="G50" s="19">
        <v>377.0408</v>
      </c>
      <c r="H50" s="19">
        <v>6.152100000000001</v>
      </c>
      <c r="I50" s="19">
        <v>90.0898</v>
      </c>
      <c r="J50" s="19">
        <v>0</v>
      </c>
      <c r="K50" s="19">
        <v>308.9805</v>
      </c>
      <c r="L50" s="19">
        <v>0</v>
      </c>
      <c r="M50" s="16">
        <v>387.2144</v>
      </c>
    </row>
    <row r="51" spans="1:13" ht="12.75">
      <c r="A51" s="23" t="s">
        <v>15</v>
      </c>
      <c r="B51" s="19">
        <v>1536.5268999999998</v>
      </c>
      <c r="C51" s="19">
        <v>227.3449</v>
      </c>
      <c r="D51" s="19">
        <v>20.7473</v>
      </c>
      <c r="E51" s="19">
        <v>41.502900000000004</v>
      </c>
      <c r="F51" s="19">
        <v>11.4945</v>
      </c>
      <c r="G51" s="19">
        <v>396.2769</v>
      </c>
      <c r="H51" s="19">
        <v>4.1743999999999994</v>
      </c>
      <c r="I51" s="19">
        <v>93.8552</v>
      </c>
      <c r="J51" s="19">
        <v>0</v>
      </c>
      <c r="K51" s="19">
        <v>319.238</v>
      </c>
      <c r="L51" s="19">
        <v>0</v>
      </c>
      <c r="M51" s="16">
        <v>421.89279999999997</v>
      </c>
    </row>
    <row r="52" spans="1:13" ht="12.75">
      <c r="A52" s="23" t="s">
        <v>16</v>
      </c>
      <c r="B52" s="19">
        <v>1556.3853000000001</v>
      </c>
      <c r="C52" s="19">
        <v>237.46929999999998</v>
      </c>
      <c r="D52" s="19">
        <v>17.6859</v>
      </c>
      <c r="E52" s="19">
        <v>41.056</v>
      </c>
      <c r="F52" s="19">
        <v>15.382700000000002</v>
      </c>
      <c r="G52" s="19">
        <v>388.7629</v>
      </c>
      <c r="H52" s="19">
        <v>4.8298000000000005</v>
      </c>
      <c r="I52" s="19">
        <v>91.3637</v>
      </c>
      <c r="J52" s="19">
        <v>0</v>
      </c>
      <c r="K52" s="19">
        <v>328.24420000000003</v>
      </c>
      <c r="L52" s="19">
        <v>0</v>
      </c>
      <c r="M52" s="16">
        <v>431.5908</v>
      </c>
    </row>
    <row r="53" spans="1:13" ht="12.75">
      <c r="A53" s="23" t="s">
        <v>17</v>
      </c>
      <c r="B53" s="19">
        <v>1541.2316</v>
      </c>
      <c r="C53" s="19">
        <v>233.9781</v>
      </c>
      <c r="D53" s="19">
        <v>21.4743</v>
      </c>
      <c r="E53" s="19">
        <v>40.7945</v>
      </c>
      <c r="F53" s="19">
        <v>9.6461</v>
      </c>
      <c r="G53" s="19">
        <v>389.89029999999997</v>
      </c>
      <c r="H53" s="19">
        <v>5.3881000000000006</v>
      </c>
      <c r="I53" s="19">
        <v>89.52239999999999</v>
      </c>
      <c r="J53" s="19">
        <v>0</v>
      </c>
      <c r="K53" s="19">
        <v>314.0262</v>
      </c>
      <c r="L53" s="19">
        <v>0</v>
      </c>
      <c r="M53" s="16">
        <v>436.5116</v>
      </c>
    </row>
    <row r="54" spans="1:13" ht="12.75">
      <c r="A54" s="23" t="s">
        <v>18</v>
      </c>
      <c r="B54" s="19">
        <v>1607.8817</v>
      </c>
      <c r="C54" s="19">
        <v>232.4015</v>
      </c>
      <c r="D54" s="19">
        <v>21.8388</v>
      </c>
      <c r="E54" s="19">
        <v>47.8536</v>
      </c>
      <c r="F54" s="19">
        <v>12.6258</v>
      </c>
      <c r="G54" s="19">
        <v>405.7352</v>
      </c>
      <c r="H54" s="19">
        <v>7.7193000000000005</v>
      </c>
      <c r="I54" s="19">
        <v>97.4827</v>
      </c>
      <c r="J54" s="19">
        <v>0</v>
      </c>
      <c r="K54" s="19">
        <v>325.116</v>
      </c>
      <c r="L54" s="19">
        <v>0</v>
      </c>
      <c r="M54" s="16">
        <v>457.1088</v>
      </c>
    </row>
    <row r="55" spans="1:13" ht="12.75">
      <c r="A55" s="26" t="s">
        <v>19</v>
      </c>
      <c r="B55" s="20">
        <v>1532.2349</v>
      </c>
      <c r="C55" s="20">
        <v>211.0434</v>
      </c>
      <c r="D55" s="20">
        <v>28.7215</v>
      </c>
      <c r="E55" s="20">
        <v>51.481</v>
      </c>
      <c r="F55" s="20">
        <v>15.9955</v>
      </c>
      <c r="G55" s="20">
        <v>367.7627</v>
      </c>
      <c r="H55" s="20">
        <v>5.8206999999999995</v>
      </c>
      <c r="I55" s="20">
        <v>116.266</v>
      </c>
      <c r="J55" s="20">
        <v>0</v>
      </c>
      <c r="K55" s="20">
        <v>312.3918</v>
      </c>
      <c r="L55" s="20">
        <v>0</v>
      </c>
      <c r="M55" s="18">
        <v>422.7523</v>
      </c>
    </row>
    <row r="56" spans="1:13" ht="12.75">
      <c r="A56" s="23" t="s">
        <v>23</v>
      </c>
      <c r="B56" s="34">
        <v>1528.539</v>
      </c>
      <c r="C56" s="34">
        <v>242.7605</v>
      </c>
      <c r="D56" s="34">
        <v>28.7226</v>
      </c>
      <c r="E56" s="34">
        <v>51.2277</v>
      </c>
      <c r="F56" s="34">
        <v>15.5081</v>
      </c>
      <c r="G56" s="34">
        <v>307.7942</v>
      </c>
      <c r="H56" s="34">
        <v>6.0108999999999995</v>
      </c>
      <c r="I56" s="34">
        <v>115.94539999999999</v>
      </c>
      <c r="J56" s="34">
        <v>0</v>
      </c>
      <c r="K56" s="34">
        <v>328.7328</v>
      </c>
      <c r="L56" s="34">
        <v>0</v>
      </c>
      <c r="M56" s="14">
        <v>431.8368</v>
      </c>
    </row>
    <row r="57" spans="1:13" ht="12.75">
      <c r="A57" s="23" t="s">
        <v>9</v>
      </c>
      <c r="B57" s="19">
        <v>1485.8168</v>
      </c>
      <c r="C57" s="19">
        <v>265.4796</v>
      </c>
      <c r="D57" s="19">
        <v>28.8473</v>
      </c>
      <c r="E57" s="19">
        <v>54.6114</v>
      </c>
      <c r="F57" s="19">
        <v>23.273400000000002</v>
      </c>
      <c r="G57" s="19">
        <v>302.4208</v>
      </c>
      <c r="H57" s="19">
        <v>5.8487</v>
      </c>
      <c r="I57" s="19">
        <v>87.74080000000001</v>
      </c>
      <c r="J57" s="19">
        <v>0</v>
      </c>
      <c r="K57" s="19">
        <v>304.9155</v>
      </c>
      <c r="L57" s="19">
        <v>0</v>
      </c>
      <c r="M57" s="16">
        <v>412.6793</v>
      </c>
    </row>
    <row r="58" spans="1:13" ht="12.75">
      <c r="A58" s="23" t="s">
        <v>10</v>
      </c>
      <c r="B58" s="19">
        <v>1517.507</v>
      </c>
      <c r="C58" s="19">
        <v>271.1653</v>
      </c>
      <c r="D58" s="19">
        <v>26.610799999999998</v>
      </c>
      <c r="E58" s="19">
        <v>48.9138</v>
      </c>
      <c r="F58" s="19">
        <v>15.404200000000001</v>
      </c>
      <c r="G58" s="19">
        <v>322.13509999999997</v>
      </c>
      <c r="H58" s="19">
        <v>5.9141</v>
      </c>
      <c r="I58" s="19">
        <v>86.23519999999999</v>
      </c>
      <c r="J58" s="19">
        <v>0</v>
      </c>
      <c r="K58" s="19">
        <v>310.6882</v>
      </c>
      <c r="L58" s="19">
        <v>0</v>
      </c>
      <c r="M58" s="16">
        <v>430.4403</v>
      </c>
    </row>
    <row r="59" spans="1:13" ht="12.75">
      <c r="A59" s="23" t="s">
        <v>11</v>
      </c>
      <c r="B59" s="19">
        <v>1495.3081000000002</v>
      </c>
      <c r="C59" s="19">
        <v>267.3986</v>
      </c>
      <c r="D59" s="19">
        <v>26.5035</v>
      </c>
      <c r="E59" s="19">
        <v>52.322199999999995</v>
      </c>
      <c r="F59" s="19">
        <v>19.4614</v>
      </c>
      <c r="G59" s="19">
        <v>313.67440000000005</v>
      </c>
      <c r="H59" s="19">
        <v>5.9141</v>
      </c>
      <c r="I59" s="19">
        <v>83.22210000000001</v>
      </c>
      <c r="J59" s="19">
        <v>0</v>
      </c>
      <c r="K59" s="19">
        <v>308.2002</v>
      </c>
      <c r="L59" s="19">
        <v>0</v>
      </c>
      <c r="M59" s="16">
        <v>418.61159999999995</v>
      </c>
    </row>
    <row r="60" spans="1:13" ht="12.75">
      <c r="A60" s="23" t="s">
        <v>12</v>
      </c>
      <c r="B60" s="19">
        <v>1480.3733</v>
      </c>
      <c r="C60" s="19">
        <v>276.0206</v>
      </c>
      <c r="D60" s="19">
        <v>26.571099999999998</v>
      </c>
      <c r="E60" s="19">
        <v>46.3329</v>
      </c>
      <c r="F60" s="19">
        <v>21.489</v>
      </c>
      <c r="G60" s="19">
        <v>264.7262</v>
      </c>
      <c r="H60" s="19">
        <v>10.770700000000001</v>
      </c>
      <c r="I60" s="19">
        <v>85.3313</v>
      </c>
      <c r="J60" s="19">
        <v>0</v>
      </c>
      <c r="K60" s="19">
        <v>313.26890000000003</v>
      </c>
      <c r="L60" s="19">
        <v>0</v>
      </c>
      <c r="M60" s="16">
        <v>435.8626</v>
      </c>
    </row>
    <row r="61" spans="1:13" ht="12.75">
      <c r="A61" s="23" t="s">
        <v>13</v>
      </c>
      <c r="B61" s="19">
        <v>1429.6188</v>
      </c>
      <c r="C61" s="19">
        <v>251.22220000000002</v>
      </c>
      <c r="D61" s="19">
        <v>26.2152</v>
      </c>
      <c r="E61" s="19">
        <v>41.381099999999996</v>
      </c>
      <c r="F61" s="19">
        <v>22.2129</v>
      </c>
      <c r="G61" s="19">
        <v>242.155</v>
      </c>
      <c r="H61" s="19">
        <v>10.4861</v>
      </c>
      <c r="I61" s="19">
        <v>79.9845</v>
      </c>
      <c r="J61" s="19">
        <v>0</v>
      </c>
      <c r="K61" s="19">
        <v>315.27340000000004</v>
      </c>
      <c r="L61" s="19">
        <v>0</v>
      </c>
      <c r="M61" s="16">
        <v>440.6884</v>
      </c>
    </row>
    <row r="62" spans="1:13" ht="12.75">
      <c r="A62" s="23" t="s">
        <v>14</v>
      </c>
      <c r="B62" s="19">
        <v>1484.2621000000001</v>
      </c>
      <c r="C62" s="19">
        <v>269.1065</v>
      </c>
      <c r="D62" s="19">
        <v>26.8105</v>
      </c>
      <c r="E62" s="19">
        <v>44.152699999999996</v>
      </c>
      <c r="F62" s="19">
        <v>23.2441</v>
      </c>
      <c r="G62" s="19">
        <v>258.2544</v>
      </c>
      <c r="H62" s="19">
        <v>10.507299999999999</v>
      </c>
      <c r="I62" s="19">
        <v>81.3203</v>
      </c>
      <c r="J62" s="19">
        <v>0</v>
      </c>
      <c r="K62" s="19">
        <v>323.2902</v>
      </c>
      <c r="L62" s="19">
        <v>0</v>
      </c>
      <c r="M62" s="16">
        <v>447.5761</v>
      </c>
    </row>
    <row r="63" spans="1:13" ht="12.75">
      <c r="A63" s="23" t="s">
        <v>15</v>
      </c>
      <c r="B63" s="19">
        <v>1529.4017</v>
      </c>
      <c r="C63" s="19">
        <v>280.6801</v>
      </c>
      <c r="D63" s="19">
        <v>30.8992</v>
      </c>
      <c r="E63" s="19">
        <v>53.5365</v>
      </c>
      <c r="F63" s="19">
        <v>24.4053</v>
      </c>
      <c r="G63" s="19">
        <v>262.176</v>
      </c>
      <c r="H63" s="19">
        <v>9.992799999999999</v>
      </c>
      <c r="I63" s="19">
        <v>84.90910000000001</v>
      </c>
      <c r="J63" s="19">
        <v>0</v>
      </c>
      <c r="K63" s="19">
        <v>316.2358</v>
      </c>
      <c r="L63" s="19">
        <v>0</v>
      </c>
      <c r="M63" s="16">
        <v>466.56690000000003</v>
      </c>
    </row>
    <row r="64" spans="1:13" ht="12.75">
      <c r="A64" s="23" t="s">
        <v>16</v>
      </c>
      <c r="B64" s="19">
        <v>1448.1573</v>
      </c>
      <c r="C64" s="19">
        <v>217.70170000000002</v>
      </c>
      <c r="D64" s="19">
        <v>35.3639</v>
      </c>
      <c r="E64" s="19">
        <v>75.205</v>
      </c>
      <c r="F64" s="19">
        <v>24.8812</v>
      </c>
      <c r="G64" s="19">
        <v>166.81470000000002</v>
      </c>
      <c r="H64" s="19">
        <v>10.0006</v>
      </c>
      <c r="I64" s="19">
        <v>84.6512</v>
      </c>
      <c r="J64" s="19">
        <v>0</v>
      </c>
      <c r="K64" s="19">
        <v>308.10970000000003</v>
      </c>
      <c r="L64" s="19">
        <v>0</v>
      </c>
      <c r="M64" s="16">
        <v>525.4293</v>
      </c>
    </row>
    <row r="65" spans="1:13" ht="12.75">
      <c r="A65" s="23" t="s">
        <v>17</v>
      </c>
      <c r="B65" s="19">
        <v>1473.7067</v>
      </c>
      <c r="C65" s="19">
        <v>219.7755</v>
      </c>
      <c r="D65" s="19">
        <v>43.8309</v>
      </c>
      <c r="E65" s="19">
        <v>71.8756</v>
      </c>
      <c r="F65" s="19">
        <v>23.4709</v>
      </c>
      <c r="G65" s="19">
        <v>181.8425</v>
      </c>
      <c r="H65" s="19">
        <v>11.0556</v>
      </c>
      <c r="I65" s="19">
        <v>70.98360000000001</v>
      </c>
      <c r="J65" s="19">
        <v>0</v>
      </c>
      <c r="K65" s="19">
        <v>322.1038</v>
      </c>
      <c r="L65" s="19">
        <v>0</v>
      </c>
      <c r="M65" s="16">
        <v>528.7683000000001</v>
      </c>
    </row>
    <row r="66" spans="1:13" ht="12.75">
      <c r="A66" s="23" t="s">
        <v>18</v>
      </c>
      <c r="B66" s="19">
        <v>1448.4197</v>
      </c>
      <c r="C66" s="19">
        <v>215.4705</v>
      </c>
      <c r="D66" s="19">
        <v>43.4809</v>
      </c>
      <c r="E66" s="19">
        <v>77.5455</v>
      </c>
      <c r="F66" s="19">
        <v>25.2992</v>
      </c>
      <c r="G66" s="19">
        <v>202.276</v>
      </c>
      <c r="H66" s="19">
        <v>5.7904</v>
      </c>
      <c r="I66" s="19">
        <v>70.77210000000001</v>
      </c>
      <c r="J66" s="19">
        <v>0</v>
      </c>
      <c r="K66" s="19">
        <v>326.3458</v>
      </c>
      <c r="L66" s="19">
        <v>0</v>
      </c>
      <c r="M66" s="16">
        <v>481.4393</v>
      </c>
    </row>
    <row r="67" spans="1:13" ht="12.75">
      <c r="A67" s="26" t="s">
        <v>19</v>
      </c>
      <c r="B67" s="20">
        <v>1455.5748999999998</v>
      </c>
      <c r="C67" s="20">
        <v>216.80010000000001</v>
      </c>
      <c r="D67" s="20">
        <v>41.982699999999994</v>
      </c>
      <c r="E67" s="20">
        <v>66.0977</v>
      </c>
      <c r="F67" s="20">
        <v>21.9652</v>
      </c>
      <c r="G67" s="20">
        <v>214.7176</v>
      </c>
      <c r="H67" s="20">
        <v>5.6255</v>
      </c>
      <c r="I67" s="20">
        <v>71.2225</v>
      </c>
      <c r="J67" s="20">
        <v>0</v>
      </c>
      <c r="K67" s="20">
        <v>319.49109999999996</v>
      </c>
      <c r="L67" s="20">
        <v>0</v>
      </c>
      <c r="M67" s="18">
        <v>497.6725</v>
      </c>
    </row>
    <row r="68" spans="1:13" ht="12.75">
      <c r="A68" s="23" t="s">
        <v>24</v>
      </c>
      <c r="B68" s="34">
        <v>1423.7952</v>
      </c>
      <c r="C68" s="34">
        <v>219.8423</v>
      </c>
      <c r="D68" s="34">
        <v>42.142900000000004</v>
      </c>
      <c r="E68" s="34">
        <v>49.83</v>
      </c>
      <c r="F68" s="34">
        <v>19.067700000000002</v>
      </c>
      <c r="G68" s="34">
        <v>206.4595</v>
      </c>
      <c r="H68" s="34">
        <v>5.7035</v>
      </c>
      <c r="I68" s="34">
        <v>71.6815</v>
      </c>
      <c r="J68" s="34">
        <v>0</v>
      </c>
      <c r="K68" s="34">
        <v>327.30420000000004</v>
      </c>
      <c r="L68" s="34">
        <v>0</v>
      </c>
      <c r="M68" s="14">
        <v>481.7636</v>
      </c>
    </row>
    <row r="69" spans="1:13" ht="12.75">
      <c r="A69" s="23" t="s">
        <v>9</v>
      </c>
      <c r="B69" s="19">
        <v>1470.4743</v>
      </c>
      <c r="C69" s="19">
        <v>228.28560000000002</v>
      </c>
      <c r="D69" s="19">
        <v>43.2051</v>
      </c>
      <c r="E69" s="19">
        <v>51.3355</v>
      </c>
      <c r="F69" s="19">
        <v>22.7099</v>
      </c>
      <c r="G69" s="19">
        <v>215.5759</v>
      </c>
      <c r="H69" s="19">
        <v>5.765</v>
      </c>
      <c r="I69" s="19">
        <v>67.9788</v>
      </c>
      <c r="J69" s="19">
        <v>0</v>
      </c>
      <c r="K69" s="19">
        <v>337.845</v>
      </c>
      <c r="L69" s="19">
        <v>0</v>
      </c>
      <c r="M69" s="16">
        <v>497.7735</v>
      </c>
    </row>
    <row r="70" spans="1:13" ht="12.75">
      <c r="A70" s="23" t="s">
        <v>10</v>
      </c>
      <c r="B70" s="19">
        <v>1523.9496000000001</v>
      </c>
      <c r="C70" s="19">
        <v>220.0736</v>
      </c>
      <c r="D70" s="19">
        <v>46.0833</v>
      </c>
      <c r="E70" s="19">
        <v>60.5076</v>
      </c>
      <c r="F70" s="19">
        <v>22.883599999999998</v>
      </c>
      <c r="G70" s="19">
        <v>221.4158</v>
      </c>
      <c r="H70" s="19">
        <v>5.8048</v>
      </c>
      <c r="I70" s="19">
        <v>69.5435</v>
      </c>
      <c r="J70" s="19">
        <v>0</v>
      </c>
      <c r="K70" s="19">
        <v>357.13590000000005</v>
      </c>
      <c r="L70" s="19">
        <v>0</v>
      </c>
      <c r="M70" s="16">
        <v>520.5015</v>
      </c>
    </row>
    <row r="71" spans="1:13" ht="12.75">
      <c r="A71" s="23" t="s">
        <v>11</v>
      </c>
      <c r="B71" s="19">
        <v>1611.0905</v>
      </c>
      <c r="C71" s="19">
        <v>226.51870000000002</v>
      </c>
      <c r="D71" s="19">
        <v>60.123599999999996</v>
      </c>
      <c r="E71" s="19">
        <v>59.905800000000006</v>
      </c>
      <c r="F71" s="19">
        <v>27.0637</v>
      </c>
      <c r="G71" s="19">
        <v>243.695</v>
      </c>
      <c r="H71" s="19">
        <v>10.0866</v>
      </c>
      <c r="I71" s="19">
        <v>70.2962</v>
      </c>
      <c r="J71" s="19">
        <v>0</v>
      </c>
      <c r="K71" s="19">
        <v>365.38779999999997</v>
      </c>
      <c r="L71" s="19">
        <v>0</v>
      </c>
      <c r="M71" s="16">
        <v>548.0131</v>
      </c>
    </row>
    <row r="72" spans="1:13" ht="12.75">
      <c r="A72" s="23" t="s">
        <v>12</v>
      </c>
      <c r="B72" s="19">
        <v>1558.7264</v>
      </c>
      <c r="C72" s="19">
        <v>251.14870000000002</v>
      </c>
      <c r="D72" s="19">
        <v>67.2698</v>
      </c>
      <c r="E72" s="19">
        <v>63.222300000000004</v>
      </c>
      <c r="F72" s="19">
        <v>26.6824</v>
      </c>
      <c r="G72" s="19">
        <v>246.7221</v>
      </c>
      <c r="H72" s="19">
        <v>11.559700000000001</v>
      </c>
      <c r="I72" s="19">
        <v>70.0527</v>
      </c>
      <c r="J72" s="19">
        <v>0</v>
      </c>
      <c r="K72" s="19">
        <v>306.7382</v>
      </c>
      <c r="L72" s="19">
        <v>0</v>
      </c>
      <c r="M72" s="16">
        <v>515.3305</v>
      </c>
    </row>
    <row r="73" spans="1:13" ht="12.75">
      <c r="A73" s="23" t="s">
        <v>13</v>
      </c>
      <c r="B73" s="19">
        <v>1446.3911</v>
      </c>
      <c r="C73" s="19">
        <v>238.3233</v>
      </c>
      <c r="D73" s="19">
        <v>63.7117</v>
      </c>
      <c r="E73" s="19">
        <v>54.7608</v>
      </c>
      <c r="F73" s="19">
        <v>35.4847</v>
      </c>
      <c r="G73" s="19">
        <v>243.9127</v>
      </c>
      <c r="H73" s="19">
        <v>11.4058</v>
      </c>
      <c r="I73" s="19">
        <v>34.488800000000005</v>
      </c>
      <c r="J73" s="19">
        <v>0</v>
      </c>
      <c r="K73" s="19">
        <v>315.33090000000004</v>
      </c>
      <c r="L73" s="19">
        <v>0</v>
      </c>
      <c r="M73" s="16">
        <v>448.97240000000005</v>
      </c>
    </row>
    <row r="74" spans="1:13" ht="12.75">
      <c r="A74" s="23" t="s">
        <v>14</v>
      </c>
      <c r="B74" s="19">
        <v>1489.912</v>
      </c>
      <c r="C74" s="19">
        <v>238.93689999999998</v>
      </c>
      <c r="D74" s="19">
        <v>62.1401</v>
      </c>
      <c r="E74" s="19">
        <v>66.5259</v>
      </c>
      <c r="F74" s="19">
        <v>34.7857</v>
      </c>
      <c r="G74" s="19">
        <v>267.2525</v>
      </c>
      <c r="H74" s="19">
        <v>12.997</v>
      </c>
      <c r="I74" s="19">
        <v>36.7296</v>
      </c>
      <c r="J74" s="19">
        <v>0</v>
      </c>
      <c r="K74" s="19">
        <v>309.9246</v>
      </c>
      <c r="L74" s="19">
        <v>0</v>
      </c>
      <c r="M74" s="16">
        <v>460.6197</v>
      </c>
    </row>
    <row r="75" spans="1:13" ht="12.75">
      <c r="A75" s="23" t="s">
        <v>15</v>
      </c>
      <c r="B75" s="19">
        <v>1505.3723</v>
      </c>
      <c r="C75" s="19">
        <v>251.4193</v>
      </c>
      <c r="D75" s="19">
        <v>60.4721</v>
      </c>
      <c r="E75" s="19">
        <v>63.9968</v>
      </c>
      <c r="F75" s="19">
        <v>24.3577</v>
      </c>
      <c r="G75" s="19">
        <v>293.21979999999996</v>
      </c>
      <c r="H75" s="19">
        <v>12.5984</v>
      </c>
      <c r="I75" s="19">
        <v>37.583800000000004</v>
      </c>
      <c r="J75" s="19">
        <v>0</v>
      </c>
      <c r="K75" s="19">
        <v>312.428</v>
      </c>
      <c r="L75" s="19">
        <v>0</v>
      </c>
      <c r="M75" s="16">
        <v>449.2964</v>
      </c>
    </row>
    <row r="76" spans="1:13" ht="12.75">
      <c r="A76" s="23" t="s">
        <v>16</v>
      </c>
      <c r="B76" s="19">
        <v>1383.2558000000001</v>
      </c>
      <c r="C76" s="19">
        <v>250.5118</v>
      </c>
      <c r="D76" s="19">
        <v>56.3495</v>
      </c>
      <c r="E76" s="19">
        <v>58.1246</v>
      </c>
      <c r="F76" s="19">
        <v>26.663700000000002</v>
      </c>
      <c r="G76" s="19">
        <v>307.4905</v>
      </c>
      <c r="H76" s="19">
        <v>14.506200000000002</v>
      </c>
      <c r="I76" s="19">
        <v>35.2446</v>
      </c>
      <c r="J76" s="19">
        <v>0</v>
      </c>
      <c r="K76" s="19">
        <v>305.40070000000003</v>
      </c>
      <c r="L76" s="19">
        <v>0</v>
      </c>
      <c r="M76" s="16">
        <v>328.9642</v>
      </c>
    </row>
    <row r="77" spans="1:13" ht="12.75">
      <c r="A77" s="23" t="s">
        <v>17</v>
      </c>
      <c r="B77" s="19">
        <v>1370.9404</v>
      </c>
      <c r="C77" s="19">
        <v>238.2691</v>
      </c>
      <c r="D77" s="19">
        <v>58.8645</v>
      </c>
      <c r="E77" s="19">
        <v>61.1276</v>
      </c>
      <c r="F77" s="19">
        <v>13.2514</v>
      </c>
      <c r="G77" s="19">
        <v>307.48490000000004</v>
      </c>
      <c r="H77" s="19">
        <v>12.8815</v>
      </c>
      <c r="I77" s="19">
        <v>42.2031</v>
      </c>
      <c r="J77" s="19">
        <v>0</v>
      </c>
      <c r="K77" s="19">
        <v>312.8551</v>
      </c>
      <c r="L77" s="19">
        <v>0</v>
      </c>
      <c r="M77" s="16">
        <v>324.0032</v>
      </c>
    </row>
    <row r="78" spans="1:13" ht="12.75">
      <c r="A78" s="23" t="s">
        <v>18</v>
      </c>
      <c r="B78" s="19">
        <v>1438.7422</v>
      </c>
      <c r="C78" s="19">
        <v>280.8737</v>
      </c>
      <c r="D78" s="19">
        <v>57.565400000000004</v>
      </c>
      <c r="E78" s="19">
        <v>57.7315</v>
      </c>
      <c r="F78" s="19">
        <v>13.277700000000001</v>
      </c>
      <c r="G78" s="19">
        <v>317.836</v>
      </c>
      <c r="H78" s="19">
        <v>19.921799999999998</v>
      </c>
      <c r="I78" s="19">
        <v>45.073800000000006</v>
      </c>
      <c r="J78" s="19">
        <v>0</v>
      </c>
      <c r="K78" s="19">
        <v>321.6375</v>
      </c>
      <c r="L78" s="19">
        <v>0</v>
      </c>
      <c r="M78" s="16">
        <v>324.8248</v>
      </c>
    </row>
    <row r="79" spans="1:13" ht="12.75">
      <c r="A79" s="26" t="s">
        <v>19</v>
      </c>
      <c r="B79" s="20">
        <v>1517.4273</v>
      </c>
      <c r="C79" s="20">
        <v>306.408</v>
      </c>
      <c r="D79" s="20">
        <v>55.4208</v>
      </c>
      <c r="E79" s="20">
        <v>55.9732</v>
      </c>
      <c r="F79" s="20">
        <v>12.692</v>
      </c>
      <c r="G79" s="20">
        <v>317.4347</v>
      </c>
      <c r="H79" s="20">
        <v>31.4132</v>
      </c>
      <c r="I79" s="20">
        <v>59.1751</v>
      </c>
      <c r="J79" s="20">
        <v>0</v>
      </c>
      <c r="K79" s="20">
        <v>316.29990000000004</v>
      </c>
      <c r="L79" s="20">
        <v>0</v>
      </c>
      <c r="M79" s="18">
        <v>362.6104</v>
      </c>
    </row>
    <row r="80" spans="1:13" ht="12.75">
      <c r="A80" s="23" t="s">
        <v>25</v>
      </c>
      <c r="B80" s="34">
        <v>1501.7741</v>
      </c>
      <c r="C80" s="34">
        <v>279.711</v>
      </c>
      <c r="D80" s="34">
        <v>52.6968</v>
      </c>
      <c r="E80" s="34">
        <v>56.6766</v>
      </c>
      <c r="F80" s="34">
        <v>19.9191</v>
      </c>
      <c r="G80" s="34">
        <v>357.66209999999995</v>
      </c>
      <c r="H80" s="34">
        <v>31.6146</v>
      </c>
      <c r="I80" s="34">
        <v>57.1099</v>
      </c>
      <c r="J80" s="34">
        <v>0</v>
      </c>
      <c r="K80" s="34">
        <v>308.3677</v>
      </c>
      <c r="L80" s="34">
        <v>0</v>
      </c>
      <c r="M80" s="14">
        <v>338.0163</v>
      </c>
    </row>
    <row r="81" spans="1:13" ht="12.75">
      <c r="A81" s="23" t="s">
        <v>9</v>
      </c>
      <c r="B81" s="19">
        <v>1512.6103999999998</v>
      </c>
      <c r="C81" s="19">
        <v>317.4597</v>
      </c>
      <c r="D81" s="19">
        <v>50.5516</v>
      </c>
      <c r="E81" s="19">
        <v>54.6089</v>
      </c>
      <c r="F81" s="19">
        <v>15.7509</v>
      </c>
      <c r="G81" s="19">
        <v>360.2695</v>
      </c>
      <c r="H81" s="19">
        <v>31.8078</v>
      </c>
      <c r="I81" s="19">
        <v>58.1644</v>
      </c>
      <c r="J81" s="19">
        <v>0</v>
      </c>
      <c r="K81" s="19">
        <v>306.65090000000004</v>
      </c>
      <c r="L81" s="19">
        <v>0</v>
      </c>
      <c r="M81" s="16">
        <v>317.3467</v>
      </c>
    </row>
    <row r="82" spans="1:13" ht="12.75">
      <c r="A82" s="23" t="s">
        <v>10</v>
      </c>
      <c r="B82" s="19">
        <v>1580.4288999999999</v>
      </c>
      <c r="C82" s="19">
        <v>307.14070000000004</v>
      </c>
      <c r="D82" s="19">
        <v>49.4805</v>
      </c>
      <c r="E82" s="19">
        <v>55.341699999999996</v>
      </c>
      <c r="F82" s="19">
        <v>11.9194</v>
      </c>
      <c r="G82" s="19">
        <v>374.1612</v>
      </c>
      <c r="H82" s="19">
        <v>28.9727</v>
      </c>
      <c r="I82" s="19">
        <v>56.1195</v>
      </c>
      <c r="J82" s="19">
        <v>0</v>
      </c>
      <c r="K82" s="19">
        <v>314.0997</v>
      </c>
      <c r="L82" s="19">
        <v>0</v>
      </c>
      <c r="M82" s="16">
        <v>383.1935</v>
      </c>
    </row>
    <row r="83" spans="1:13" ht="12.75">
      <c r="A83" s="23" t="s">
        <v>11</v>
      </c>
      <c r="B83" s="19">
        <v>1575.1955</v>
      </c>
      <c r="C83" s="19">
        <v>332.168</v>
      </c>
      <c r="D83" s="19">
        <v>49.1768</v>
      </c>
      <c r="E83" s="19">
        <v>54.1744</v>
      </c>
      <c r="F83" s="19">
        <v>17.132900000000003</v>
      </c>
      <c r="G83" s="19">
        <v>350.443</v>
      </c>
      <c r="H83" s="19">
        <v>27.505200000000002</v>
      </c>
      <c r="I83" s="19">
        <v>69.60260000000001</v>
      </c>
      <c r="J83" s="19">
        <v>0</v>
      </c>
      <c r="K83" s="19">
        <v>325.84340000000003</v>
      </c>
      <c r="L83" s="19">
        <v>0</v>
      </c>
      <c r="M83" s="16">
        <v>349.1492</v>
      </c>
    </row>
    <row r="84" spans="1:13" ht="12.75">
      <c r="A84" s="23" t="s">
        <v>12</v>
      </c>
      <c r="B84" s="19">
        <v>1668.724</v>
      </c>
      <c r="C84" s="19">
        <v>399.7672</v>
      </c>
      <c r="D84" s="19">
        <v>52.2622</v>
      </c>
      <c r="E84" s="19">
        <v>51.8812</v>
      </c>
      <c r="F84" s="19">
        <v>25.0009</v>
      </c>
      <c r="G84" s="19">
        <v>373.157</v>
      </c>
      <c r="H84" s="19">
        <v>27.549599999999998</v>
      </c>
      <c r="I84" s="19">
        <v>64.4827</v>
      </c>
      <c r="J84" s="19">
        <v>0</v>
      </c>
      <c r="K84" s="19">
        <v>329.2364</v>
      </c>
      <c r="L84" s="19">
        <v>0</v>
      </c>
      <c r="M84" s="16">
        <v>345.3868</v>
      </c>
    </row>
    <row r="85" spans="1:13" ht="12.75">
      <c r="A85" s="23" t="s">
        <v>13</v>
      </c>
      <c r="B85" s="19">
        <v>1585.4841000000001</v>
      </c>
      <c r="C85" s="19">
        <v>332.1274</v>
      </c>
      <c r="D85" s="19">
        <v>53.273</v>
      </c>
      <c r="E85" s="19">
        <v>57.9862</v>
      </c>
      <c r="F85" s="19">
        <v>21.891</v>
      </c>
      <c r="G85" s="19">
        <v>372.3917</v>
      </c>
      <c r="H85" s="19">
        <v>26.3675</v>
      </c>
      <c r="I85" s="19">
        <v>52.542199999999994</v>
      </c>
      <c r="J85" s="19">
        <v>0</v>
      </c>
      <c r="K85" s="19">
        <v>318.6696</v>
      </c>
      <c r="L85" s="19">
        <v>0</v>
      </c>
      <c r="M85" s="16">
        <v>350.2355</v>
      </c>
    </row>
    <row r="86" spans="1:13" ht="12.75">
      <c r="A86" s="23" t="s">
        <v>14</v>
      </c>
      <c r="B86" s="19">
        <v>1591.4457</v>
      </c>
      <c r="C86" s="19">
        <v>358.419</v>
      </c>
      <c r="D86" s="19">
        <v>53.4876</v>
      </c>
      <c r="E86" s="19">
        <v>50.3195</v>
      </c>
      <c r="F86" s="19">
        <v>12.428799999999999</v>
      </c>
      <c r="G86" s="19">
        <v>379.7917</v>
      </c>
      <c r="H86" s="19">
        <v>26.6584</v>
      </c>
      <c r="I86" s="19">
        <v>50.2932</v>
      </c>
      <c r="J86" s="19">
        <v>0</v>
      </c>
      <c r="K86" s="19">
        <v>323.303</v>
      </c>
      <c r="L86" s="19">
        <v>0</v>
      </c>
      <c r="M86" s="16">
        <v>336.7445</v>
      </c>
    </row>
    <row r="87" spans="1:13" ht="12.75">
      <c r="A87" s="23" t="s">
        <v>15</v>
      </c>
      <c r="B87" s="19">
        <v>1591.5088999999998</v>
      </c>
      <c r="C87" s="19">
        <v>343.8725</v>
      </c>
      <c r="D87" s="19">
        <v>52.3322</v>
      </c>
      <c r="E87" s="19">
        <v>47.9546</v>
      </c>
      <c r="F87" s="19">
        <v>13.824</v>
      </c>
      <c r="G87" s="19">
        <v>383.0267</v>
      </c>
      <c r="H87" s="19">
        <v>25.3659</v>
      </c>
      <c r="I87" s="19">
        <v>57.512</v>
      </c>
      <c r="J87" s="19">
        <v>0</v>
      </c>
      <c r="K87" s="19">
        <v>325.0604</v>
      </c>
      <c r="L87" s="19">
        <v>0</v>
      </c>
      <c r="M87" s="16">
        <v>342.56059999999997</v>
      </c>
    </row>
    <row r="88" spans="1:13" ht="12.75">
      <c r="A88" s="23" t="s">
        <v>16</v>
      </c>
      <c r="B88" s="19">
        <v>1656.3413999999998</v>
      </c>
      <c r="C88" s="19">
        <v>347.92220000000003</v>
      </c>
      <c r="D88" s="19">
        <v>52.4294</v>
      </c>
      <c r="E88" s="19">
        <v>45.9854</v>
      </c>
      <c r="F88" s="19">
        <v>21.672900000000002</v>
      </c>
      <c r="G88" s="19">
        <v>375.4618</v>
      </c>
      <c r="H88" s="19">
        <v>25.4943</v>
      </c>
      <c r="I88" s="19">
        <v>70.8967</v>
      </c>
      <c r="J88" s="19">
        <v>0</v>
      </c>
      <c r="K88" s="19">
        <v>320.8855</v>
      </c>
      <c r="L88" s="19">
        <v>0</v>
      </c>
      <c r="M88" s="16">
        <v>395.5932</v>
      </c>
    </row>
    <row r="89" spans="1:13" ht="12.75">
      <c r="A89" s="23" t="s">
        <v>17</v>
      </c>
      <c r="B89" s="19">
        <v>1720.4028999999998</v>
      </c>
      <c r="C89" s="19">
        <v>355.9258</v>
      </c>
      <c r="D89" s="19">
        <v>62.021699999999996</v>
      </c>
      <c r="E89" s="19">
        <v>40.8489</v>
      </c>
      <c r="F89" s="19">
        <v>15.092799999999999</v>
      </c>
      <c r="G89" s="19">
        <v>379.13</v>
      </c>
      <c r="H89" s="19">
        <v>43.4564</v>
      </c>
      <c r="I89" s="19">
        <v>68.1325</v>
      </c>
      <c r="J89" s="19">
        <v>0</v>
      </c>
      <c r="K89" s="19">
        <v>321.6197</v>
      </c>
      <c r="L89" s="19">
        <v>0</v>
      </c>
      <c r="M89" s="16">
        <v>434.1751</v>
      </c>
    </row>
    <row r="90" spans="1:13" ht="12.75">
      <c r="A90" s="23" t="s">
        <v>18</v>
      </c>
      <c r="B90" s="19">
        <v>1764.1497</v>
      </c>
      <c r="C90" s="19">
        <v>351.9343</v>
      </c>
      <c r="D90" s="19">
        <v>60.052099999999996</v>
      </c>
      <c r="E90" s="19">
        <v>28.531200000000002</v>
      </c>
      <c r="F90" s="19">
        <v>10.4847</v>
      </c>
      <c r="G90" s="19">
        <v>401.2666</v>
      </c>
      <c r="H90" s="19">
        <v>43.1854</v>
      </c>
      <c r="I90" s="19">
        <v>71.7225</v>
      </c>
      <c r="J90" s="19">
        <v>0</v>
      </c>
      <c r="K90" s="19">
        <v>307.2942</v>
      </c>
      <c r="L90" s="19">
        <v>0</v>
      </c>
      <c r="M90" s="16">
        <v>489.6787</v>
      </c>
    </row>
    <row r="91" spans="1:13" ht="12.75">
      <c r="A91" s="26" t="s">
        <v>19</v>
      </c>
      <c r="B91" s="20">
        <v>2011.414</v>
      </c>
      <c r="C91" s="20">
        <v>375.9327</v>
      </c>
      <c r="D91" s="20">
        <v>52.337300000000006</v>
      </c>
      <c r="E91" s="20">
        <v>39.2255</v>
      </c>
      <c r="F91" s="20">
        <v>27.876</v>
      </c>
      <c r="G91" s="20">
        <v>423.4058</v>
      </c>
      <c r="H91" s="20">
        <v>43.2572</v>
      </c>
      <c r="I91" s="20">
        <v>77.3181</v>
      </c>
      <c r="J91" s="20">
        <v>0</v>
      </c>
      <c r="K91" s="20">
        <v>302.5897</v>
      </c>
      <c r="L91" s="20">
        <v>0</v>
      </c>
      <c r="M91" s="18">
        <v>669.4716999999999</v>
      </c>
    </row>
    <row r="92" spans="1:13" ht="12.75">
      <c r="A92" s="23" t="s">
        <v>26</v>
      </c>
      <c r="B92" s="34">
        <v>2010.8947</v>
      </c>
      <c r="C92" s="34">
        <v>386.4784</v>
      </c>
      <c r="D92" s="34">
        <v>55.1881</v>
      </c>
      <c r="E92" s="34">
        <v>42.8516</v>
      </c>
      <c r="F92" s="34">
        <v>33.8249</v>
      </c>
      <c r="G92" s="34">
        <v>412.1418</v>
      </c>
      <c r="H92" s="34">
        <v>38.332800000000006</v>
      </c>
      <c r="I92" s="34">
        <v>71.83460000000001</v>
      </c>
      <c r="J92" s="34">
        <v>0</v>
      </c>
      <c r="K92" s="34">
        <v>298.5643</v>
      </c>
      <c r="L92" s="34">
        <v>0</v>
      </c>
      <c r="M92" s="14">
        <v>671.6782</v>
      </c>
    </row>
    <row r="93" spans="1:13" ht="12.75">
      <c r="A93" s="23" t="s">
        <v>9</v>
      </c>
      <c r="B93" s="19">
        <v>1978.7027</v>
      </c>
      <c r="C93" s="19">
        <v>400.33459999999997</v>
      </c>
      <c r="D93" s="19">
        <v>60.2766</v>
      </c>
      <c r="E93" s="19">
        <v>38.7438</v>
      </c>
      <c r="F93" s="19">
        <v>29.1914</v>
      </c>
      <c r="G93" s="19">
        <v>424.0725</v>
      </c>
      <c r="H93" s="19">
        <v>40.0944</v>
      </c>
      <c r="I93" s="19">
        <v>75.2147</v>
      </c>
      <c r="J93" s="19">
        <v>0</v>
      </c>
      <c r="K93" s="19">
        <v>302.0616</v>
      </c>
      <c r="L93" s="19">
        <v>0</v>
      </c>
      <c r="M93" s="16">
        <v>608.7130999999999</v>
      </c>
    </row>
    <row r="94" spans="1:13" ht="12.75">
      <c r="A94" s="23" t="s">
        <v>10</v>
      </c>
      <c r="B94" s="19">
        <v>2034.4096000000002</v>
      </c>
      <c r="C94" s="19">
        <v>396.41679999999997</v>
      </c>
      <c r="D94" s="19">
        <v>65.933</v>
      </c>
      <c r="E94" s="19">
        <v>33.74</v>
      </c>
      <c r="F94" s="19">
        <v>28.7225</v>
      </c>
      <c r="G94" s="19">
        <v>431.4285</v>
      </c>
      <c r="H94" s="19">
        <v>41.7591</v>
      </c>
      <c r="I94" s="19">
        <v>86.3825</v>
      </c>
      <c r="J94" s="19">
        <v>0</v>
      </c>
      <c r="K94" s="19">
        <v>298.4278</v>
      </c>
      <c r="L94" s="19">
        <v>0</v>
      </c>
      <c r="M94" s="16">
        <v>651.5994000000001</v>
      </c>
    </row>
    <row r="95" spans="1:13" ht="12.75">
      <c r="A95" s="23" t="s">
        <v>11</v>
      </c>
      <c r="B95" s="19">
        <v>2097.5045</v>
      </c>
      <c r="C95" s="19">
        <v>475.897</v>
      </c>
      <c r="D95" s="19">
        <v>56.5186</v>
      </c>
      <c r="E95" s="19">
        <v>32.976800000000004</v>
      </c>
      <c r="F95" s="19">
        <v>35.7602</v>
      </c>
      <c r="G95" s="19">
        <v>752.2983</v>
      </c>
      <c r="H95" s="19">
        <v>63.8609</v>
      </c>
      <c r="I95" s="19">
        <v>67.0745</v>
      </c>
      <c r="J95" s="19">
        <v>32.3377</v>
      </c>
      <c r="K95" s="19">
        <v>96.9208</v>
      </c>
      <c r="L95" s="19">
        <v>1.3144</v>
      </c>
      <c r="M95" s="16">
        <v>482.5453</v>
      </c>
    </row>
    <row r="96" spans="1:13" ht="12.75">
      <c r="A96" s="23" t="s">
        <v>12</v>
      </c>
      <c r="B96" s="19">
        <v>2178.3552999999997</v>
      </c>
      <c r="C96" s="19">
        <v>444.5698</v>
      </c>
      <c r="D96" s="19">
        <v>54.8703</v>
      </c>
      <c r="E96" s="19">
        <v>37.356300000000005</v>
      </c>
      <c r="F96" s="19">
        <v>37.6685</v>
      </c>
      <c r="G96" s="19">
        <v>830.6955</v>
      </c>
      <c r="H96" s="19">
        <v>56.325300000000006</v>
      </c>
      <c r="I96" s="19">
        <v>54.612300000000005</v>
      </c>
      <c r="J96" s="19">
        <v>36.6083</v>
      </c>
      <c r="K96" s="19">
        <v>106.5006</v>
      </c>
      <c r="L96" s="19">
        <v>0.4173</v>
      </c>
      <c r="M96" s="16">
        <v>518.7311</v>
      </c>
    </row>
    <row r="97" spans="1:13" ht="12.75">
      <c r="A97" s="23" t="s">
        <v>13</v>
      </c>
      <c r="B97" s="19">
        <v>2236.82958</v>
      </c>
      <c r="C97" s="19">
        <v>471.51</v>
      </c>
      <c r="D97" s="19">
        <v>63.498</v>
      </c>
      <c r="E97" s="19">
        <v>37.2142</v>
      </c>
      <c r="F97" s="19">
        <v>40.9898</v>
      </c>
      <c r="G97" s="19">
        <v>851.69876</v>
      </c>
      <c r="H97" s="19">
        <v>56.294940000000004</v>
      </c>
      <c r="I97" s="19">
        <v>57.1983</v>
      </c>
      <c r="J97" s="19">
        <v>45.622769999999996</v>
      </c>
      <c r="K97" s="19">
        <v>102.25081</v>
      </c>
      <c r="L97" s="19">
        <v>0.389</v>
      </c>
      <c r="M97" s="16">
        <v>510.163</v>
      </c>
    </row>
    <row r="98" spans="1:13" ht="12.75">
      <c r="A98" s="23" t="s">
        <v>14</v>
      </c>
      <c r="B98" s="19">
        <v>2354.51683</v>
      </c>
      <c r="C98" s="19">
        <v>501.7097</v>
      </c>
      <c r="D98" s="19">
        <v>67.83028999999999</v>
      </c>
      <c r="E98" s="19">
        <v>40.55922</v>
      </c>
      <c r="F98" s="19">
        <v>59.225</v>
      </c>
      <c r="G98" s="19">
        <v>865.1951700000001</v>
      </c>
      <c r="H98" s="19">
        <v>58.60611</v>
      </c>
      <c r="I98" s="19">
        <v>74.21467999999999</v>
      </c>
      <c r="J98" s="19">
        <v>56.68396</v>
      </c>
      <c r="K98" s="19">
        <v>129.9825</v>
      </c>
      <c r="L98" s="19">
        <v>0.362</v>
      </c>
      <c r="M98" s="16">
        <v>500.14820000000003</v>
      </c>
    </row>
    <row r="99" spans="1:13" ht="12.75">
      <c r="A99" s="23" t="s">
        <v>15</v>
      </c>
      <c r="B99" s="19">
        <v>2362.603</v>
      </c>
      <c r="C99" s="19">
        <v>507.81579999999997</v>
      </c>
      <c r="D99" s="19">
        <v>71.3167</v>
      </c>
      <c r="E99" s="19">
        <v>39.4869</v>
      </c>
      <c r="F99" s="19">
        <v>57.5755</v>
      </c>
      <c r="G99" s="19">
        <v>869.2717</v>
      </c>
      <c r="H99" s="19">
        <v>59.1076</v>
      </c>
      <c r="I99" s="19">
        <v>76.97439999999999</v>
      </c>
      <c r="J99" s="19">
        <v>56.417199999999994</v>
      </c>
      <c r="K99" s="19">
        <v>144.5541</v>
      </c>
      <c r="L99" s="19">
        <v>0.3793</v>
      </c>
      <c r="M99" s="16">
        <v>479.7038</v>
      </c>
    </row>
    <row r="100" spans="1:13" ht="12.75">
      <c r="A100" s="23" t="s">
        <v>16</v>
      </c>
      <c r="B100" s="19">
        <v>2486.6266</v>
      </c>
      <c r="C100" s="19">
        <v>516.5155</v>
      </c>
      <c r="D100" s="19">
        <v>70.8844</v>
      </c>
      <c r="E100" s="19">
        <v>36.1326</v>
      </c>
      <c r="F100" s="19">
        <v>51.789300000000004</v>
      </c>
      <c r="G100" s="19">
        <v>938.1465999999999</v>
      </c>
      <c r="H100" s="19">
        <v>57.223</v>
      </c>
      <c r="I100" s="19">
        <v>81.2269</v>
      </c>
      <c r="J100" s="19">
        <v>65.4273</v>
      </c>
      <c r="K100" s="19">
        <v>172.582</v>
      </c>
      <c r="L100" s="19">
        <v>21.6148</v>
      </c>
      <c r="M100" s="16">
        <v>475.0842</v>
      </c>
    </row>
    <row r="101" spans="1:13" ht="12.75">
      <c r="A101" s="23" t="s">
        <v>17</v>
      </c>
      <c r="B101" s="19">
        <v>2624.6978</v>
      </c>
      <c r="C101" s="19">
        <v>615.0271</v>
      </c>
      <c r="D101" s="19">
        <v>71.84339999999999</v>
      </c>
      <c r="E101" s="19">
        <v>34.299699999999994</v>
      </c>
      <c r="F101" s="19">
        <v>42.8106</v>
      </c>
      <c r="G101" s="19">
        <v>958.0456999999999</v>
      </c>
      <c r="H101" s="19">
        <v>75.7218</v>
      </c>
      <c r="I101" s="19">
        <v>83.4346</v>
      </c>
      <c r="J101" s="19">
        <v>75.2755</v>
      </c>
      <c r="K101" s="19">
        <v>185.5201</v>
      </c>
      <c r="L101" s="19">
        <v>0.26430000000000003</v>
      </c>
      <c r="M101" s="16">
        <v>482.455</v>
      </c>
    </row>
    <row r="102" spans="1:13" ht="12.75">
      <c r="A102" s="23" t="s">
        <v>18</v>
      </c>
      <c r="B102" s="19">
        <v>2842.728</v>
      </c>
      <c r="C102" s="19">
        <v>691.5813</v>
      </c>
      <c r="D102" s="19">
        <v>73.8749</v>
      </c>
      <c r="E102" s="19">
        <v>38.5148</v>
      </c>
      <c r="F102" s="19">
        <v>46.9795</v>
      </c>
      <c r="G102" s="19">
        <v>1046.9092</v>
      </c>
      <c r="H102" s="19">
        <v>67.9683</v>
      </c>
      <c r="I102" s="19">
        <v>84.974</v>
      </c>
      <c r="J102" s="19">
        <v>85.103</v>
      </c>
      <c r="K102" s="19">
        <v>202.1503</v>
      </c>
      <c r="L102" s="19">
        <v>0.2195</v>
      </c>
      <c r="M102" s="16">
        <v>504.45320000000004</v>
      </c>
    </row>
    <row r="103" spans="1:13" ht="12.75">
      <c r="A103" s="26" t="s">
        <v>19</v>
      </c>
      <c r="B103" s="20">
        <v>2894.5507000000002</v>
      </c>
      <c r="C103" s="20">
        <v>628.6449</v>
      </c>
      <c r="D103" s="20">
        <v>82.408</v>
      </c>
      <c r="E103" s="20">
        <v>42.8715</v>
      </c>
      <c r="F103" s="20">
        <v>53.151199999999996</v>
      </c>
      <c r="G103" s="20">
        <v>1135.3838999999998</v>
      </c>
      <c r="H103" s="20">
        <v>68.3102</v>
      </c>
      <c r="I103" s="20">
        <v>81.5165</v>
      </c>
      <c r="J103" s="20">
        <v>90.7783</v>
      </c>
      <c r="K103" s="20">
        <v>211.82129999999998</v>
      </c>
      <c r="L103" s="20">
        <v>0.2755</v>
      </c>
      <c r="M103" s="18">
        <v>499.3894</v>
      </c>
    </row>
    <row r="104" spans="1:13" ht="12.75">
      <c r="A104" s="23" t="s">
        <v>27</v>
      </c>
      <c r="B104" s="34">
        <v>2846.2985</v>
      </c>
      <c r="C104" s="34">
        <v>609.5432</v>
      </c>
      <c r="D104" s="34">
        <v>74.74289999999999</v>
      </c>
      <c r="E104" s="34">
        <v>49.9212</v>
      </c>
      <c r="F104" s="34">
        <v>50.223</v>
      </c>
      <c r="G104" s="34">
        <v>1087.1293999999998</v>
      </c>
      <c r="H104" s="34">
        <v>69.57239999999999</v>
      </c>
      <c r="I104" s="34">
        <v>98.8801</v>
      </c>
      <c r="J104" s="34">
        <v>90.9726</v>
      </c>
      <c r="K104" s="34">
        <v>219.0606</v>
      </c>
      <c r="L104" s="34">
        <v>0.31010000000000004</v>
      </c>
      <c r="M104" s="14">
        <v>495.943</v>
      </c>
    </row>
    <row r="105" spans="1:13" ht="12.75">
      <c r="A105" s="23" t="s">
        <v>9</v>
      </c>
      <c r="B105" s="19">
        <v>2993.2069</v>
      </c>
      <c r="C105" s="19">
        <v>641.2357</v>
      </c>
      <c r="D105" s="19">
        <v>77.3738</v>
      </c>
      <c r="E105" s="19">
        <v>51.4997</v>
      </c>
      <c r="F105" s="19">
        <v>67.7864</v>
      </c>
      <c r="G105" s="19">
        <v>1136.4273999999998</v>
      </c>
      <c r="H105" s="19">
        <v>72.5372</v>
      </c>
      <c r="I105" s="19">
        <v>113.608</v>
      </c>
      <c r="J105" s="19">
        <v>103.27</v>
      </c>
      <c r="K105" s="19">
        <v>240.5351</v>
      </c>
      <c r="L105" s="19">
        <v>0.26730000000000004</v>
      </c>
      <c r="M105" s="16">
        <v>488.6663</v>
      </c>
    </row>
    <row r="106" spans="1:13" ht="12.75">
      <c r="A106" s="23" t="s">
        <v>10</v>
      </c>
      <c r="B106" s="19">
        <v>3337.1129</v>
      </c>
      <c r="C106" s="19">
        <v>696.0097</v>
      </c>
      <c r="D106" s="19">
        <v>91.1334</v>
      </c>
      <c r="E106" s="19">
        <v>66.9392</v>
      </c>
      <c r="F106" s="19">
        <v>66.43539999999999</v>
      </c>
      <c r="G106" s="19">
        <v>1331.5393000000001</v>
      </c>
      <c r="H106" s="19">
        <v>72.2033</v>
      </c>
      <c r="I106" s="19">
        <v>134.54229999999998</v>
      </c>
      <c r="J106" s="19">
        <v>120.143</v>
      </c>
      <c r="K106" s="19">
        <v>264.5788</v>
      </c>
      <c r="L106" s="19">
        <v>0.2693</v>
      </c>
      <c r="M106" s="16">
        <v>493.3192</v>
      </c>
    </row>
    <row r="107" spans="1:13" ht="12.75">
      <c r="A107" s="23" t="s">
        <v>11</v>
      </c>
      <c r="B107" s="19">
        <v>3570.3623</v>
      </c>
      <c r="C107" s="19">
        <v>768.5996</v>
      </c>
      <c r="D107" s="19">
        <v>98.9148</v>
      </c>
      <c r="E107" s="19">
        <v>64.008</v>
      </c>
      <c r="F107" s="19">
        <v>60.5442</v>
      </c>
      <c r="G107" s="19">
        <v>1401.6736</v>
      </c>
      <c r="H107" s="19">
        <v>63.722</v>
      </c>
      <c r="I107" s="19">
        <v>154.5934</v>
      </c>
      <c r="J107" s="19">
        <v>135.5942</v>
      </c>
      <c r="K107" s="19">
        <v>294.6474</v>
      </c>
      <c r="L107" s="19">
        <v>0.0528</v>
      </c>
      <c r="M107" s="16">
        <v>528.0123000000001</v>
      </c>
    </row>
    <row r="108" spans="1:13" ht="12.75">
      <c r="A108" s="23" t="s">
        <v>12</v>
      </c>
      <c r="B108" s="19">
        <v>3915.7757</v>
      </c>
      <c r="C108" s="19">
        <v>890.3293000000001</v>
      </c>
      <c r="D108" s="19">
        <v>100.4807</v>
      </c>
      <c r="E108" s="19">
        <v>59.7879</v>
      </c>
      <c r="F108" s="19">
        <v>61.8049</v>
      </c>
      <c r="G108" s="19">
        <v>1518.9828</v>
      </c>
      <c r="H108" s="19">
        <v>72.03269999999999</v>
      </c>
      <c r="I108" s="19">
        <v>181.14860000000002</v>
      </c>
      <c r="J108" s="19">
        <v>145.8315</v>
      </c>
      <c r="K108" s="19">
        <v>323.9834</v>
      </c>
      <c r="L108" s="19">
        <v>0.0575</v>
      </c>
      <c r="M108" s="16">
        <v>561.3364</v>
      </c>
    </row>
    <row r="109" spans="1:13" ht="12.75">
      <c r="A109" s="23" t="s">
        <v>13</v>
      </c>
      <c r="B109" s="19">
        <v>4166.6269</v>
      </c>
      <c r="C109" s="19">
        <v>896.4166</v>
      </c>
      <c r="D109" s="19">
        <v>100.78269999999999</v>
      </c>
      <c r="E109" s="19">
        <v>60.756</v>
      </c>
      <c r="F109" s="19">
        <v>67.3597</v>
      </c>
      <c r="G109" s="19">
        <v>1642.0465</v>
      </c>
      <c r="H109" s="19">
        <v>60.4085</v>
      </c>
      <c r="I109" s="19">
        <v>244.6132</v>
      </c>
      <c r="J109" s="19">
        <v>162.4921</v>
      </c>
      <c r="K109" s="19">
        <v>345.8035</v>
      </c>
      <c r="L109" s="19">
        <v>0.32</v>
      </c>
      <c r="M109" s="16">
        <v>585.6281</v>
      </c>
    </row>
    <row r="110" spans="1:13" ht="12.75">
      <c r="A110" s="23" t="s">
        <v>14</v>
      </c>
      <c r="B110" s="19">
        <v>4405.7612</v>
      </c>
      <c r="C110" s="19">
        <v>932.5371</v>
      </c>
      <c r="D110" s="19">
        <v>99.1612</v>
      </c>
      <c r="E110" s="19">
        <v>57.6446</v>
      </c>
      <c r="F110" s="19">
        <v>65.7854</v>
      </c>
      <c r="G110" s="19">
        <v>1780.6243</v>
      </c>
      <c r="H110" s="19">
        <v>57.227199999999996</v>
      </c>
      <c r="I110" s="19">
        <v>261.6732</v>
      </c>
      <c r="J110" s="19">
        <v>183.28470000000002</v>
      </c>
      <c r="K110" s="19">
        <v>365.9396</v>
      </c>
      <c r="L110" s="19">
        <v>0.85</v>
      </c>
      <c r="M110" s="16">
        <v>601.0339</v>
      </c>
    </row>
    <row r="111" spans="1:13" ht="12.75">
      <c r="A111" s="23" t="s">
        <v>15</v>
      </c>
      <c r="B111" s="19">
        <v>4581.2645</v>
      </c>
      <c r="C111" s="19">
        <v>897.3306</v>
      </c>
      <c r="D111" s="19">
        <v>97.3295</v>
      </c>
      <c r="E111" s="19">
        <v>51.188199999999995</v>
      </c>
      <c r="F111" s="19">
        <v>58.6053</v>
      </c>
      <c r="G111" s="19">
        <v>1957.6432</v>
      </c>
      <c r="H111" s="19">
        <v>41.1328</v>
      </c>
      <c r="I111" s="19">
        <v>278.74129999999997</v>
      </c>
      <c r="J111" s="19">
        <v>198.92479999999998</v>
      </c>
      <c r="K111" s="19">
        <v>373.2384</v>
      </c>
      <c r="L111" s="19">
        <v>4.1985</v>
      </c>
      <c r="M111" s="16">
        <v>622.9319</v>
      </c>
    </row>
    <row r="112" spans="1:13" ht="12.75">
      <c r="A112" s="23" t="s">
        <v>16</v>
      </c>
      <c r="B112" s="19">
        <v>4898.954</v>
      </c>
      <c r="C112" s="19">
        <v>985.2950999999999</v>
      </c>
      <c r="D112" s="19">
        <v>105.3278</v>
      </c>
      <c r="E112" s="19">
        <v>59.5891</v>
      </c>
      <c r="F112" s="19">
        <v>52.244800000000005</v>
      </c>
      <c r="G112" s="19">
        <v>2122.447</v>
      </c>
      <c r="H112" s="19">
        <v>60.8693</v>
      </c>
      <c r="I112" s="19">
        <v>288.4859</v>
      </c>
      <c r="J112" s="19">
        <v>213.70829999999998</v>
      </c>
      <c r="K112" s="19">
        <v>379.1917</v>
      </c>
      <c r="L112" s="19">
        <v>6.045</v>
      </c>
      <c r="M112" s="16">
        <v>625.75</v>
      </c>
    </row>
    <row r="113" spans="1:13" ht="12.75">
      <c r="A113" s="23" t="s">
        <v>17</v>
      </c>
      <c r="B113" s="19">
        <v>5078.5508</v>
      </c>
      <c r="C113" s="19">
        <v>1031.5457</v>
      </c>
      <c r="D113" s="19">
        <v>112.4816</v>
      </c>
      <c r="E113" s="19">
        <v>60.408199999999994</v>
      </c>
      <c r="F113" s="19">
        <v>46.1165</v>
      </c>
      <c r="G113" s="19">
        <v>2178.2738</v>
      </c>
      <c r="H113" s="19">
        <v>67.46610000000001</v>
      </c>
      <c r="I113" s="19">
        <v>312.7428</v>
      </c>
      <c r="J113" s="19">
        <v>233.955</v>
      </c>
      <c r="K113" s="19">
        <v>421.7382</v>
      </c>
      <c r="L113" s="19">
        <v>6.2335</v>
      </c>
      <c r="M113" s="16">
        <v>607.5894000000001</v>
      </c>
    </row>
    <row r="114" spans="1:13" ht="12.75">
      <c r="A114" s="23" t="s">
        <v>18</v>
      </c>
      <c r="B114" s="19">
        <v>5285.7217</v>
      </c>
      <c r="C114" s="19">
        <v>1051.4951999999998</v>
      </c>
      <c r="D114" s="19">
        <v>110.859</v>
      </c>
      <c r="E114" s="19">
        <v>60.5982</v>
      </c>
      <c r="F114" s="19">
        <v>41.1345</v>
      </c>
      <c r="G114" s="19">
        <v>2359.9233</v>
      </c>
      <c r="H114" s="19">
        <v>67.7335</v>
      </c>
      <c r="I114" s="19">
        <v>291.97659999999996</v>
      </c>
      <c r="J114" s="19">
        <v>258.6786</v>
      </c>
      <c r="K114" s="19">
        <v>451.8571</v>
      </c>
      <c r="L114" s="19">
        <v>6.8155</v>
      </c>
      <c r="M114" s="16">
        <v>584.6501999999999</v>
      </c>
    </row>
    <row r="115" spans="1:13" ht="12.75">
      <c r="A115" s="26" t="s">
        <v>19</v>
      </c>
      <c r="B115" s="20">
        <v>5805.339400000001</v>
      </c>
      <c r="C115" s="20">
        <v>1191.1291</v>
      </c>
      <c r="D115" s="20">
        <v>113.388</v>
      </c>
      <c r="E115" s="20">
        <v>67.4427</v>
      </c>
      <c r="F115" s="20">
        <v>37.235099999999996</v>
      </c>
      <c r="G115" s="20">
        <v>2703.986</v>
      </c>
      <c r="H115" s="20">
        <v>74.67360000000001</v>
      </c>
      <c r="I115" s="20">
        <v>284.77509999999995</v>
      </c>
      <c r="J115" s="20">
        <v>284.6945</v>
      </c>
      <c r="K115" s="20">
        <v>464.9973</v>
      </c>
      <c r="L115" s="20">
        <v>15.953299999999999</v>
      </c>
      <c r="M115" s="18">
        <v>567.0646999999999</v>
      </c>
    </row>
    <row r="116" spans="1:13" ht="12.75">
      <c r="A116" s="23" t="s">
        <v>28</v>
      </c>
      <c r="B116" s="34">
        <v>5660.441100000001</v>
      </c>
      <c r="C116" s="34">
        <v>1115.2172</v>
      </c>
      <c r="D116" s="34">
        <v>115.7545</v>
      </c>
      <c r="E116" s="34">
        <v>64.8201</v>
      </c>
      <c r="F116" s="34">
        <v>35.527</v>
      </c>
      <c r="G116" s="34">
        <v>2654.6166000000003</v>
      </c>
      <c r="H116" s="34">
        <v>75.24080000000001</v>
      </c>
      <c r="I116" s="34">
        <v>300.3553</v>
      </c>
      <c r="J116" s="34">
        <v>289.7302</v>
      </c>
      <c r="K116" s="34">
        <v>424.4585</v>
      </c>
      <c r="L116" s="34">
        <v>15.0429</v>
      </c>
      <c r="M116" s="14">
        <v>569.678</v>
      </c>
    </row>
    <row r="117" spans="1:13" ht="12.75">
      <c r="A117" s="23" t="s">
        <v>9</v>
      </c>
      <c r="B117" s="19">
        <v>5859.056999999999</v>
      </c>
      <c r="C117" s="19">
        <v>1168.245</v>
      </c>
      <c r="D117" s="19">
        <v>112.9261</v>
      </c>
      <c r="E117" s="19">
        <v>67.79</v>
      </c>
      <c r="F117" s="19">
        <v>41.6471</v>
      </c>
      <c r="G117" s="19">
        <v>2734.2737</v>
      </c>
      <c r="H117" s="19">
        <v>71.9441</v>
      </c>
      <c r="I117" s="19">
        <v>302.9699</v>
      </c>
      <c r="J117" s="19">
        <v>300.25359999999995</v>
      </c>
      <c r="K117" s="19">
        <v>450.9658</v>
      </c>
      <c r="L117" s="19">
        <v>12.0791</v>
      </c>
      <c r="M117" s="16">
        <v>595.9626</v>
      </c>
    </row>
    <row r="118" spans="1:13" ht="12.75">
      <c r="A118" s="23" t="s">
        <v>10</v>
      </c>
      <c r="B118" s="19">
        <v>6007.2072</v>
      </c>
      <c r="C118" s="19">
        <v>1213.009</v>
      </c>
      <c r="D118" s="19">
        <v>106.8383</v>
      </c>
      <c r="E118" s="19">
        <v>78.6495</v>
      </c>
      <c r="F118" s="19">
        <v>55.2844</v>
      </c>
      <c r="G118" s="19">
        <v>2675.6632</v>
      </c>
      <c r="H118" s="19">
        <v>63.383</v>
      </c>
      <c r="I118" s="19">
        <v>327.9939</v>
      </c>
      <c r="J118" s="19">
        <v>310.6088</v>
      </c>
      <c r="K118" s="19">
        <v>461.23409999999996</v>
      </c>
      <c r="L118" s="19">
        <v>11.881200000000002</v>
      </c>
      <c r="M118" s="16">
        <v>702.6618000000001</v>
      </c>
    </row>
    <row r="119" spans="1:13" ht="12.75">
      <c r="A119" s="23" t="s">
        <v>11</v>
      </c>
      <c r="B119" s="19">
        <v>5981.460500000001</v>
      </c>
      <c r="C119" s="19">
        <v>1182.2048</v>
      </c>
      <c r="D119" s="19">
        <v>107.9352</v>
      </c>
      <c r="E119" s="19">
        <v>78.889</v>
      </c>
      <c r="F119" s="19">
        <v>33.0241</v>
      </c>
      <c r="G119" s="19">
        <v>2631.5247000000004</v>
      </c>
      <c r="H119" s="19">
        <v>59.292199999999994</v>
      </c>
      <c r="I119" s="19">
        <v>370.4525</v>
      </c>
      <c r="J119" s="19">
        <v>308.07390000000004</v>
      </c>
      <c r="K119" s="19">
        <v>454.4404</v>
      </c>
      <c r="L119" s="19">
        <v>11.4874</v>
      </c>
      <c r="M119" s="16">
        <v>744.1363</v>
      </c>
    </row>
    <row r="120" spans="1:13" ht="12.75">
      <c r="A120" s="23" t="s">
        <v>12</v>
      </c>
      <c r="B120" s="19">
        <v>6018.7785</v>
      </c>
      <c r="C120" s="19">
        <v>1183.6215</v>
      </c>
      <c r="D120" s="19">
        <v>109.4229</v>
      </c>
      <c r="E120" s="19">
        <v>77.4185</v>
      </c>
      <c r="F120" s="19">
        <v>31.123900000000003</v>
      </c>
      <c r="G120" s="19">
        <v>2633.8942</v>
      </c>
      <c r="H120" s="19">
        <v>60.5331</v>
      </c>
      <c r="I120" s="19">
        <v>406.65290000000005</v>
      </c>
      <c r="J120" s="19">
        <v>304.8031</v>
      </c>
      <c r="K120" s="19">
        <v>468.27279999999996</v>
      </c>
      <c r="L120" s="19">
        <v>11.9512</v>
      </c>
      <c r="M120" s="16">
        <v>731.0844000000001</v>
      </c>
    </row>
    <row r="121" spans="1:13" ht="12.75">
      <c r="A121" s="23" t="s">
        <v>13</v>
      </c>
      <c r="B121" s="19">
        <v>6214.668699999999</v>
      </c>
      <c r="C121" s="19">
        <v>1165.8248</v>
      </c>
      <c r="D121" s="19">
        <v>120.9003</v>
      </c>
      <c r="E121" s="19">
        <v>80.52239999999999</v>
      </c>
      <c r="F121" s="19">
        <v>31.868599999999997</v>
      </c>
      <c r="G121" s="19">
        <v>2766.3566</v>
      </c>
      <c r="H121" s="19">
        <v>59.5036</v>
      </c>
      <c r="I121" s="19">
        <v>389.11659999999995</v>
      </c>
      <c r="J121" s="19">
        <v>333.512</v>
      </c>
      <c r="K121" s="19">
        <v>510.4372</v>
      </c>
      <c r="L121" s="19">
        <v>12.509</v>
      </c>
      <c r="M121" s="16">
        <v>744.1175999999999</v>
      </c>
    </row>
    <row r="122" spans="1:13" ht="12.75">
      <c r="A122" s="23" t="s">
        <v>14</v>
      </c>
      <c r="B122" s="19">
        <v>6391.3082</v>
      </c>
      <c r="C122" s="19">
        <v>1245.5935</v>
      </c>
      <c r="D122" s="19">
        <v>124.147</v>
      </c>
      <c r="E122" s="19">
        <v>62.6734</v>
      </c>
      <c r="F122" s="19">
        <v>34.166199999999996</v>
      </c>
      <c r="G122" s="19">
        <v>2831.4437000000003</v>
      </c>
      <c r="H122" s="19">
        <v>57.438300000000005</v>
      </c>
      <c r="I122" s="19">
        <v>408.642</v>
      </c>
      <c r="J122" s="19">
        <v>348.6177</v>
      </c>
      <c r="K122" s="19">
        <v>515.1613</v>
      </c>
      <c r="L122" s="19">
        <v>12.203899999999999</v>
      </c>
      <c r="M122" s="16">
        <v>751.2212</v>
      </c>
    </row>
    <row r="123" spans="1:13" ht="12.75">
      <c r="A123" s="23" t="s">
        <v>15</v>
      </c>
      <c r="B123" s="19">
        <v>6624.4261</v>
      </c>
      <c r="C123" s="19">
        <v>1289.517</v>
      </c>
      <c r="D123" s="19">
        <v>124.1508</v>
      </c>
      <c r="E123" s="19">
        <v>58.4015</v>
      </c>
      <c r="F123" s="19">
        <v>32.784099999999995</v>
      </c>
      <c r="G123" s="19">
        <v>2858.2709</v>
      </c>
      <c r="H123" s="19">
        <v>62.8614</v>
      </c>
      <c r="I123" s="19">
        <v>420.2851</v>
      </c>
      <c r="J123" s="19">
        <v>362.8084</v>
      </c>
      <c r="K123" s="19">
        <v>543.7589</v>
      </c>
      <c r="L123" s="19">
        <v>12.0251</v>
      </c>
      <c r="M123" s="16">
        <v>859.5629</v>
      </c>
    </row>
    <row r="124" spans="1:13" ht="12.75">
      <c r="A124" s="23" t="s">
        <v>16</v>
      </c>
      <c r="B124" s="19">
        <v>6799.5401</v>
      </c>
      <c r="C124" s="19">
        <v>1296.092</v>
      </c>
      <c r="D124" s="19">
        <v>126.1394</v>
      </c>
      <c r="E124" s="19">
        <v>51.2453</v>
      </c>
      <c r="F124" s="19">
        <v>53.7004</v>
      </c>
      <c r="G124" s="19">
        <v>2944.9054</v>
      </c>
      <c r="H124" s="19">
        <v>69.71539999999999</v>
      </c>
      <c r="I124" s="19">
        <v>402.8018</v>
      </c>
      <c r="J124" s="19">
        <v>389.8992</v>
      </c>
      <c r="K124" s="19">
        <v>563.5139</v>
      </c>
      <c r="L124" s="19">
        <v>11.3985</v>
      </c>
      <c r="M124" s="16">
        <v>890.1288000000001</v>
      </c>
    </row>
    <row r="125" spans="1:13" ht="12.75">
      <c r="A125" s="23" t="s">
        <v>17</v>
      </c>
      <c r="B125" s="19">
        <v>7044.608899999999</v>
      </c>
      <c r="C125" s="19">
        <v>1272.1302</v>
      </c>
      <c r="D125" s="19">
        <v>137.52620000000002</v>
      </c>
      <c r="E125" s="19">
        <v>49.2241</v>
      </c>
      <c r="F125" s="19">
        <v>47.0005</v>
      </c>
      <c r="G125" s="19">
        <v>3096.8732999999997</v>
      </c>
      <c r="H125" s="19">
        <v>71.7561</v>
      </c>
      <c r="I125" s="19">
        <v>406.1064</v>
      </c>
      <c r="J125" s="19">
        <v>426.1995</v>
      </c>
      <c r="K125" s="19">
        <v>584.0103</v>
      </c>
      <c r="L125" s="19">
        <v>10.4931</v>
      </c>
      <c r="M125" s="16">
        <v>943.2891999999999</v>
      </c>
    </row>
    <row r="126" spans="1:13" ht="12.75">
      <c r="A126" s="23" t="s">
        <v>18</v>
      </c>
      <c r="B126" s="19">
        <v>7397.571800000001</v>
      </c>
      <c r="C126" s="19">
        <v>1296.0774</v>
      </c>
      <c r="D126" s="19">
        <v>143.54379999999998</v>
      </c>
      <c r="E126" s="19">
        <v>63.204699999999995</v>
      </c>
      <c r="F126" s="19">
        <v>39.0544</v>
      </c>
      <c r="G126" s="19">
        <v>3276.604</v>
      </c>
      <c r="H126" s="19">
        <v>84.68639999999999</v>
      </c>
      <c r="I126" s="19">
        <v>438.896</v>
      </c>
      <c r="J126" s="19">
        <v>439.938</v>
      </c>
      <c r="K126" s="19">
        <v>609.0899000000001</v>
      </c>
      <c r="L126" s="19">
        <v>10.385200000000001</v>
      </c>
      <c r="M126" s="16">
        <v>996.092</v>
      </c>
    </row>
    <row r="127" spans="1:13" ht="12.75">
      <c r="A127" s="26" t="s">
        <v>19</v>
      </c>
      <c r="B127" s="20">
        <v>7712.1660999999995</v>
      </c>
      <c r="C127" s="20">
        <v>1332.1695</v>
      </c>
      <c r="D127" s="20">
        <v>154.0306</v>
      </c>
      <c r="E127" s="20">
        <v>58.8806</v>
      </c>
      <c r="F127" s="20">
        <v>31.5102</v>
      </c>
      <c r="G127" s="20">
        <v>3307.764</v>
      </c>
      <c r="H127" s="20">
        <v>66.5957</v>
      </c>
      <c r="I127" s="20">
        <v>467.0626</v>
      </c>
      <c r="J127" s="20">
        <v>541.3418</v>
      </c>
      <c r="K127" s="20">
        <v>620.8238</v>
      </c>
      <c r="L127" s="20">
        <v>12.0046</v>
      </c>
      <c r="M127" s="18">
        <v>1119.9827</v>
      </c>
    </row>
    <row r="128" spans="1:14" ht="12.75">
      <c r="A128" s="23" t="s">
        <v>29</v>
      </c>
      <c r="B128" s="34">
        <v>7741.5833</v>
      </c>
      <c r="C128" s="34">
        <v>1371.9233000000002</v>
      </c>
      <c r="D128" s="34">
        <v>159.25670000000002</v>
      </c>
      <c r="E128" s="34">
        <v>61.3951</v>
      </c>
      <c r="F128" s="34">
        <v>42.4679</v>
      </c>
      <c r="G128" s="34">
        <v>3339.4792</v>
      </c>
      <c r="H128" s="34">
        <v>59.23</v>
      </c>
      <c r="I128" s="34">
        <v>485.8652</v>
      </c>
      <c r="J128" s="34">
        <v>542.1094</v>
      </c>
      <c r="K128" s="34">
        <v>631.7624000000001</v>
      </c>
      <c r="L128" s="34">
        <v>12.5052</v>
      </c>
      <c r="M128" s="14">
        <v>1035.5889</v>
      </c>
      <c r="N128" s="29"/>
    </row>
    <row r="129" spans="1:14" ht="12.75">
      <c r="A129" s="23" t="s">
        <v>9</v>
      </c>
      <c r="B129" s="19">
        <v>8003.9086</v>
      </c>
      <c r="C129" s="19">
        <v>1286.8741</v>
      </c>
      <c r="D129" s="19">
        <v>174.064</v>
      </c>
      <c r="E129" s="19">
        <v>61.658300000000004</v>
      </c>
      <c r="F129" s="19">
        <v>38.7072</v>
      </c>
      <c r="G129" s="19">
        <v>3551.329</v>
      </c>
      <c r="H129" s="19">
        <v>73.6662</v>
      </c>
      <c r="I129" s="19">
        <v>497.44759999999997</v>
      </c>
      <c r="J129" s="19">
        <v>575.4979000000001</v>
      </c>
      <c r="K129" s="19">
        <v>662.1366999999999</v>
      </c>
      <c r="L129" s="19">
        <v>16.361</v>
      </c>
      <c r="M129" s="16">
        <v>1066.1666</v>
      </c>
      <c r="N129" s="29"/>
    </row>
    <row r="130" spans="1:14" ht="12.75">
      <c r="A130" s="23" t="s">
        <v>10</v>
      </c>
      <c r="B130" s="19">
        <v>8493.1871</v>
      </c>
      <c r="C130" s="19">
        <v>1272.3023999999998</v>
      </c>
      <c r="D130" s="19">
        <v>192.2897</v>
      </c>
      <c r="E130" s="19">
        <v>82.0884</v>
      </c>
      <c r="F130" s="19">
        <v>14.130799999999999</v>
      </c>
      <c r="G130" s="19">
        <v>3814.9039</v>
      </c>
      <c r="H130" s="19">
        <v>81.37710000000001</v>
      </c>
      <c r="I130" s="19">
        <v>505.5442</v>
      </c>
      <c r="J130" s="19">
        <v>602.3492</v>
      </c>
      <c r="K130" s="19">
        <v>719.7341</v>
      </c>
      <c r="L130" s="19">
        <v>16.6681</v>
      </c>
      <c r="M130" s="16">
        <v>1191.7992</v>
      </c>
      <c r="N130" s="29"/>
    </row>
    <row r="131" spans="1:14" ht="12.75">
      <c r="A131" s="23" t="s">
        <v>11</v>
      </c>
      <c r="B131" s="19">
        <v>8916.620100000002</v>
      </c>
      <c r="C131" s="19">
        <v>1269.9674</v>
      </c>
      <c r="D131" s="19">
        <v>228.6175</v>
      </c>
      <c r="E131" s="19">
        <v>83.778</v>
      </c>
      <c r="F131" s="19">
        <v>13.5974</v>
      </c>
      <c r="G131" s="19">
        <v>4026.0257</v>
      </c>
      <c r="H131" s="19">
        <v>75.6327</v>
      </c>
      <c r="I131" s="19">
        <v>555.7309</v>
      </c>
      <c r="J131" s="19">
        <v>638.4517</v>
      </c>
      <c r="K131" s="19">
        <v>769.2318</v>
      </c>
      <c r="L131" s="19">
        <v>16.0739</v>
      </c>
      <c r="M131" s="16">
        <v>1239.5131000000001</v>
      </c>
      <c r="N131" s="29"/>
    </row>
    <row r="132" spans="1:14" ht="12.75">
      <c r="A132" s="23" t="s">
        <v>12</v>
      </c>
      <c r="B132" s="19">
        <v>9045.6907</v>
      </c>
      <c r="C132" s="19">
        <v>1264.534</v>
      </c>
      <c r="D132" s="19">
        <v>257.1429</v>
      </c>
      <c r="E132" s="19">
        <v>76.4067</v>
      </c>
      <c r="F132" s="19">
        <v>11.168899999999999</v>
      </c>
      <c r="G132" s="19">
        <v>4115.897</v>
      </c>
      <c r="H132" s="19">
        <v>54.7731</v>
      </c>
      <c r="I132" s="19">
        <v>525.6504</v>
      </c>
      <c r="J132" s="19">
        <v>701.9046</v>
      </c>
      <c r="K132" s="19">
        <v>785.4445</v>
      </c>
      <c r="L132" s="19">
        <v>16.2055</v>
      </c>
      <c r="M132" s="16">
        <v>1236.5631</v>
      </c>
      <c r="N132" s="29"/>
    </row>
    <row r="133" spans="1:14" ht="12.75">
      <c r="A133" s="23" t="s">
        <v>13</v>
      </c>
      <c r="B133" s="19">
        <v>9315.3047</v>
      </c>
      <c r="C133" s="19">
        <v>1182.5451</v>
      </c>
      <c r="D133" s="19">
        <v>279.8168</v>
      </c>
      <c r="E133" s="19">
        <v>87.7422</v>
      </c>
      <c r="F133" s="19">
        <v>10.276399999999999</v>
      </c>
      <c r="G133" s="19">
        <v>4161.4448</v>
      </c>
      <c r="H133" s="19">
        <v>75.5658</v>
      </c>
      <c r="I133" s="19">
        <v>568.6294</v>
      </c>
      <c r="J133" s="19">
        <v>801.9793000000001</v>
      </c>
      <c r="K133" s="19">
        <v>808.8164</v>
      </c>
      <c r="L133" s="19">
        <v>11.1709</v>
      </c>
      <c r="M133" s="16">
        <v>1327.3176</v>
      </c>
      <c r="N133" s="29"/>
    </row>
    <row r="134" spans="1:14" ht="12.75">
      <c r="A134" s="23" t="s">
        <v>14</v>
      </c>
      <c r="B134" s="19">
        <v>9448.9195</v>
      </c>
      <c r="C134" s="19">
        <v>1141.7681</v>
      </c>
      <c r="D134" s="19">
        <v>294.65540000000004</v>
      </c>
      <c r="E134" s="19">
        <v>91.4411</v>
      </c>
      <c r="F134" s="19">
        <v>9.354700000000001</v>
      </c>
      <c r="G134" s="19">
        <v>4207.6505</v>
      </c>
      <c r="H134" s="19">
        <v>77.7572</v>
      </c>
      <c r="I134" s="19">
        <v>546.7311</v>
      </c>
      <c r="J134" s="19">
        <v>904.9745</v>
      </c>
      <c r="K134" s="19">
        <v>837.5450999999999</v>
      </c>
      <c r="L134" s="19">
        <v>13.5174</v>
      </c>
      <c r="M134" s="16">
        <v>1323.5244</v>
      </c>
      <c r="N134" s="29"/>
    </row>
    <row r="135" spans="1:14" ht="12.75">
      <c r="A135" s="23" t="s">
        <v>15</v>
      </c>
      <c r="B135" s="19">
        <v>9678.044400000002</v>
      </c>
      <c r="C135" s="19">
        <v>1125.1426000000001</v>
      </c>
      <c r="D135" s="19">
        <v>311.6638</v>
      </c>
      <c r="E135" s="19">
        <v>77.9418</v>
      </c>
      <c r="F135" s="19">
        <v>15.5076</v>
      </c>
      <c r="G135" s="19">
        <v>4279.7889000000005</v>
      </c>
      <c r="H135" s="19">
        <v>80.8317</v>
      </c>
      <c r="I135" s="19">
        <v>581.9303000000001</v>
      </c>
      <c r="J135" s="19">
        <v>1008.0029000000001</v>
      </c>
      <c r="K135" s="19">
        <v>849.3705</v>
      </c>
      <c r="L135" s="19">
        <v>13.1745</v>
      </c>
      <c r="M135" s="16">
        <v>1334.6898</v>
      </c>
      <c r="N135" s="29"/>
    </row>
    <row r="136" spans="1:14" ht="12.75">
      <c r="A136" s="23" t="s">
        <v>16</v>
      </c>
      <c r="B136" s="19">
        <v>10114.3475</v>
      </c>
      <c r="C136" s="19">
        <v>1168.126</v>
      </c>
      <c r="D136" s="19">
        <v>323.6681</v>
      </c>
      <c r="E136" s="19">
        <v>69.0956</v>
      </c>
      <c r="F136" s="19">
        <v>80.9445</v>
      </c>
      <c r="G136" s="19">
        <v>4426.9313</v>
      </c>
      <c r="H136" s="19">
        <v>115.3954</v>
      </c>
      <c r="I136" s="19">
        <v>581.4271</v>
      </c>
      <c r="J136" s="19">
        <v>1151.077</v>
      </c>
      <c r="K136" s="19">
        <v>825.4680999999999</v>
      </c>
      <c r="L136" s="19">
        <v>9.6676</v>
      </c>
      <c r="M136" s="16">
        <v>1362.5468</v>
      </c>
      <c r="N136" s="29"/>
    </row>
    <row r="137" spans="1:14" ht="12.75">
      <c r="A137" s="23" t="s">
        <v>17</v>
      </c>
      <c r="B137" s="19">
        <v>10398.8247</v>
      </c>
      <c r="C137" s="19">
        <v>1179.0918000000001</v>
      </c>
      <c r="D137" s="19">
        <v>340.28929999999997</v>
      </c>
      <c r="E137" s="19">
        <v>68.3285</v>
      </c>
      <c r="F137" s="19">
        <v>76.60719999999999</v>
      </c>
      <c r="G137" s="19">
        <v>4542.532099999999</v>
      </c>
      <c r="H137" s="19">
        <v>131.2029</v>
      </c>
      <c r="I137" s="19">
        <v>607.7049000000001</v>
      </c>
      <c r="J137" s="19">
        <v>1298.7638</v>
      </c>
      <c r="K137" s="19">
        <v>842.3276999999999</v>
      </c>
      <c r="L137" s="19">
        <v>9.1404</v>
      </c>
      <c r="M137" s="16">
        <v>1302.8361</v>
      </c>
      <c r="N137" s="29"/>
    </row>
    <row r="138" spans="1:14" ht="12.75">
      <c r="A138" s="23" t="s">
        <v>18</v>
      </c>
      <c r="B138" s="19">
        <v>10585.367799999996</v>
      </c>
      <c r="C138" s="19">
        <v>1184.1942</v>
      </c>
      <c r="D138" s="19">
        <v>355.4045</v>
      </c>
      <c r="E138" s="19">
        <v>74.472</v>
      </c>
      <c r="F138" s="19">
        <v>81.3806</v>
      </c>
      <c r="G138" s="19">
        <v>4506.5770999999995</v>
      </c>
      <c r="H138" s="19">
        <v>129.0226</v>
      </c>
      <c r="I138" s="19">
        <v>644.4938000000001</v>
      </c>
      <c r="J138" s="19">
        <v>1412.9778000000001</v>
      </c>
      <c r="K138" s="19">
        <v>861.156</v>
      </c>
      <c r="L138" s="19">
        <v>9.9261</v>
      </c>
      <c r="M138" s="16">
        <v>1325.7631000000001</v>
      </c>
      <c r="N138" s="29"/>
    </row>
    <row r="139" spans="1:14" ht="12.75">
      <c r="A139" s="26" t="s">
        <v>19</v>
      </c>
      <c r="B139" s="20">
        <v>11350.3218</v>
      </c>
      <c r="C139" s="20">
        <v>1251.009</v>
      </c>
      <c r="D139" s="20">
        <v>370.59229999999997</v>
      </c>
      <c r="E139" s="20">
        <v>82.5645</v>
      </c>
      <c r="F139" s="31">
        <v>179.1294</v>
      </c>
      <c r="G139" s="20">
        <v>4640.8685</v>
      </c>
      <c r="H139" s="20">
        <v>120.7903</v>
      </c>
      <c r="I139" s="20">
        <v>659.5287</v>
      </c>
      <c r="J139" s="20">
        <v>1619.2157</v>
      </c>
      <c r="K139" s="20">
        <v>916.7237</v>
      </c>
      <c r="L139" s="20">
        <v>10.1095</v>
      </c>
      <c r="M139" s="18">
        <v>1499.7902</v>
      </c>
      <c r="N139" s="29"/>
    </row>
    <row r="140" spans="1:14" ht="12.75">
      <c r="A140" s="23" t="s">
        <v>30</v>
      </c>
      <c r="B140" s="34">
        <v>13847.1931</v>
      </c>
      <c r="C140" s="34">
        <v>1297.6614</v>
      </c>
      <c r="D140" s="34">
        <v>2056.3506</v>
      </c>
      <c r="E140" s="34">
        <v>85.7845</v>
      </c>
      <c r="F140" s="34">
        <v>192.34</v>
      </c>
      <c r="G140" s="34">
        <v>5039.3132000000005</v>
      </c>
      <c r="H140" s="34">
        <v>139.0223</v>
      </c>
      <c r="I140" s="34">
        <v>707.9626999999999</v>
      </c>
      <c r="J140" s="34">
        <v>1734.396</v>
      </c>
      <c r="K140" s="34">
        <v>943.937</v>
      </c>
      <c r="L140" s="34">
        <v>11.0063</v>
      </c>
      <c r="M140" s="14">
        <v>1639.4191</v>
      </c>
      <c r="N140" s="29"/>
    </row>
    <row r="141" spans="1:14" ht="12.75">
      <c r="A141" s="23" t="s">
        <v>9</v>
      </c>
      <c r="B141" s="19">
        <v>14646.164599999998</v>
      </c>
      <c r="C141" s="19">
        <v>1297.6587</v>
      </c>
      <c r="D141" s="19">
        <v>2106.9569</v>
      </c>
      <c r="E141" s="19">
        <v>91.6068</v>
      </c>
      <c r="F141" s="19">
        <v>194.6792</v>
      </c>
      <c r="G141" s="19">
        <v>5408.9698</v>
      </c>
      <c r="H141" s="19">
        <v>130.5616</v>
      </c>
      <c r="I141" s="19">
        <v>755.684</v>
      </c>
      <c r="J141" s="19">
        <v>1924.8456</v>
      </c>
      <c r="K141" s="19">
        <v>1027.5964000000001</v>
      </c>
      <c r="L141" s="19">
        <v>10.594</v>
      </c>
      <c r="M141" s="16">
        <v>1697.0116</v>
      </c>
      <c r="N141" s="29"/>
    </row>
    <row r="142" spans="1:14" ht="12.75">
      <c r="A142" s="23" t="s">
        <v>10</v>
      </c>
      <c r="B142" s="19">
        <v>15660.8919</v>
      </c>
      <c r="C142" s="19">
        <v>1392.9286000000002</v>
      </c>
      <c r="D142" s="19">
        <v>2232.4891000000002</v>
      </c>
      <c r="E142" s="19">
        <v>100.41189999999999</v>
      </c>
      <c r="F142" s="19">
        <v>187.2089</v>
      </c>
      <c r="G142" s="19">
        <v>5768.9659</v>
      </c>
      <c r="H142" s="19">
        <v>133.0482</v>
      </c>
      <c r="I142" s="19">
        <v>857.0645</v>
      </c>
      <c r="J142" s="19">
        <v>2080.1668</v>
      </c>
      <c r="K142" s="19">
        <v>1133.6016000000002</v>
      </c>
      <c r="L142" s="19">
        <v>10.610899999999999</v>
      </c>
      <c r="M142" s="16">
        <v>1764.3955</v>
      </c>
      <c r="N142" s="29"/>
    </row>
    <row r="143" spans="1:14" ht="12.75">
      <c r="A143" s="23" t="s">
        <v>11</v>
      </c>
      <c r="B143" s="19">
        <v>16383.702500000001</v>
      </c>
      <c r="C143" s="19">
        <v>1410.5133999999998</v>
      </c>
      <c r="D143" s="19">
        <v>2293.7447</v>
      </c>
      <c r="E143" s="19">
        <v>110.4098</v>
      </c>
      <c r="F143" s="19">
        <v>160.9617</v>
      </c>
      <c r="G143" s="19">
        <v>6049.9274000000005</v>
      </c>
      <c r="H143" s="19">
        <v>142.7641</v>
      </c>
      <c r="I143" s="19">
        <v>922.3554</v>
      </c>
      <c r="J143" s="19">
        <v>2242.1677999999997</v>
      </c>
      <c r="K143" s="19">
        <v>1198.5351</v>
      </c>
      <c r="L143" s="19">
        <v>10.6783</v>
      </c>
      <c r="M143" s="16">
        <v>1841.6448</v>
      </c>
      <c r="N143" s="29"/>
    </row>
    <row r="144" spans="1:14" ht="12.75">
      <c r="A144" s="23" t="s">
        <v>12</v>
      </c>
      <c r="B144" s="19">
        <v>17324.524</v>
      </c>
      <c r="C144" s="19">
        <v>1403.4401</v>
      </c>
      <c r="D144" s="19">
        <v>2366.9175</v>
      </c>
      <c r="E144" s="19">
        <v>115.0472</v>
      </c>
      <c r="F144" s="19">
        <v>151.8588</v>
      </c>
      <c r="G144" s="19">
        <v>6388.2448</v>
      </c>
      <c r="H144" s="19">
        <v>147.5732</v>
      </c>
      <c r="I144" s="19">
        <v>970.3602</v>
      </c>
      <c r="J144" s="19">
        <v>2447.1235</v>
      </c>
      <c r="K144" s="19">
        <v>1301.193</v>
      </c>
      <c r="L144" s="19">
        <v>12.3651</v>
      </c>
      <c r="M144" s="16">
        <v>2020.4006000000002</v>
      </c>
      <c r="N144" s="29"/>
    </row>
    <row r="145" spans="1:14" ht="12.75">
      <c r="A145" s="23" t="s">
        <v>13</v>
      </c>
      <c r="B145" s="19">
        <v>18440.550600000002</v>
      </c>
      <c r="C145" s="19">
        <v>1413.8587</v>
      </c>
      <c r="D145" s="19">
        <v>2422.0639</v>
      </c>
      <c r="E145" s="19">
        <v>126.9277</v>
      </c>
      <c r="F145" s="19">
        <v>158.4475</v>
      </c>
      <c r="G145" s="19">
        <v>6783.5795</v>
      </c>
      <c r="H145" s="19">
        <v>143.27429999999998</v>
      </c>
      <c r="I145" s="19">
        <v>1116.1359</v>
      </c>
      <c r="J145" s="19">
        <v>2740.847</v>
      </c>
      <c r="K145" s="19">
        <v>1424.5753</v>
      </c>
      <c r="L145" s="19">
        <v>12.3964</v>
      </c>
      <c r="M145" s="16">
        <v>2098.4444</v>
      </c>
      <c r="N145" s="29"/>
    </row>
    <row r="146" spans="1:14" ht="12.75">
      <c r="A146" s="23" t="s">
        <v>14</v>
      </c>
      <c r="B146" s="19">
        <v>19436.249399999997</v>
      </c>
      <c r="C146" s="19">
        <v>1411.0162</v>
      </c>
      <c r="D146" s="19">
        <v>2460.8966</v>
      </c>
      <c r="E146" s="19">
        <v>131.4966</v>
      </c>
      <c r="F146" s="19">
        <v>153.137</v>
      </c>
      <c r="G146" s="19">
        <v>7175.0499</v>
      </c>
      <c r="H146" s="19">
        <v>140.13410000000002</v>
      </c>
      <c r="I146" s="19">
        <v>1229.9561999999999</v>
      </c>
      <c r="J146" s="19">
        <v>3017.7794</v>
      </c>
      <c r="K146" s="19">
        <v>1496.0951</v>
      </c>
      <c r="L146" s="19">
        <v>13.793899999999999</v>
      </c>
      <c r="M146" s="16">
        <v>2206.8944</v>
      </c>
      <c r="N146" s="29"/>
    </row>
    <row r="147" spans="1:14" ht="12.75">
      <c r="A147" s="23" t="s">
        <v>15</v>
      </c>
      <c r="B147" s="19">
        <v>20429.151100000003</v>
      </c>
      <c r="C147" s="19">
        <v>1462.2035</v>
      </c>
      <c r="D147" s="19">
        <v>2477.1029</v>
      </c>
      <c r="E147" s="19">
        <v>135.55270000000002</v>
      </c>
      <c r="F147" s="19">
        <v>154.1273</v>
      </c>
      <c r="G147" s="19">
        <v>7517.5156</v>
      </c>
      <c r="H147" s="19">
        <v>131.46970000000002</v>
      </c>
      <c r="I147" s="19">
        <v>1269.9004</v>
      </c>
      <c r="J147" s="19">
        <v>3372.5132999999996</v>
      </c>
      <c r="K147" s="19">
        <v>1534.9813000000001</v>
      </c>
      <c r="L147" s="19">
        <v>16.9441</v>
      </c>
      <c r="M147" s="16">
        <v>2356.8403</v>
      </c>
      <c r="N147" s="29"/>
    </row>
    <row r="148" spans="1:14" ht="12.75">
      <c r="A148" s="23" t="s">
        <v>16</v>
      </c>
      <c r="B148" s="19">
        <v>20599.638099999993</v>
      </c>
      <c r="C148" s="19">
        <v>1446.3498</v>
      </c>
      <c r="D148" s="19">
        <v>2506.6242</v>
      </c>
      <c r="E148" s="19">
        <v>138.4169</v>
      </c>
      <c r="F148" s="19">
        <v>151.3344</v>
      </c>
      <c r="G148" s="19">
        <v>7569.370099999999</v>
      </c>
      <c r="H148" s="19">
        <v>138.6419</v>
      </c>
      <c r="I148" s="19">
        <v>1372.9155</v>
      </c>
      <c r="J148" s="19">
        <v>3457.9923</v>
      </c>
      <c r="K148" s="19">
        <v>1479.4839</v>
      </c>
      <c r="L148" s="19">
        <v>17.2692</v>
      </c>
      <c r="M148" s="16">
        <v>2321.2399</v>
      </c>
      <c r="N148" s="29"/>
    </row>
    <row r="149" spans="1:14" ht="12.75">
      <c r="A149" s="23" t="s">
        <v>17</v>
      </c>
      <c r="B149" s="19">
        <v>19796.869899999998</v>
      </c>
      <c r="C149" s="19">
        <v>1322.5288999999998</v>
      </c>
      <c r="D149" s="19">
        <v>2496.7246</v>
      </c>
      <c r="E149" s="19">
        <v>140.22529999999998</v>
      </c>
      <c r="F149" s="19">
        <v>140.1859</v>
      </c>
      <c r="G149" s="19">
        <v>7360.196599999999</v>
      </c>
      <c r="H149" s="19">
        <v>131.0502</v>
      </c>
      <c r="I149" s="19">
        <v>1326.0636000000002</v>
      </c>
      <c r="J149" s="19">
        <v>3242.3301</v>
      </c>
      <c r="K149" s="19">
        <v>1383.2165</v>
      </c>
      <c r="L149" s="19">
        <v>19.886599999999998</v>
      </c>
      <c r="M149" s="16">
        <v>2234.4616</v>
      </c>
      <c r="N149" s="29"/>
    </row>
    <row r="150" spans="1:14" ht="12.75">
      <c r="A150" s="23" t="s">
        <v>18</v>
      </c>
      <c r="B150" s="19">
        <v>19917.1087</v>
      </c>
      <c r="C150" s="19">
        <v>1344.1623</v>
      </c>
      <c r="D150" s="19">
        <v>2479.7011</v>
      </c>
      <c r="E150" s="19">
        <v>150.9003</v>
      </c>
      <c r="F150" s="19">
        <v>130.91039999999998</v>
      </c>
      <c r="G150" s="19">
        <v>7450.489699999999</v>
      </c>
      <c r="H150" s="19">
        <v>125.64139999999999</v>
      </c>
      <c r="I150" s="19">
        <v>1358.1244</v>
      </c>
      <c r="J150" s="19">
        <v>3218.6267000000003</v>
      </c>
      <c r="K150" s="19">
        <v>1377.5298</v>
      </c>
      <c r="L150" s="19">
        <v>21.9237</v>
      </c>
      <c r="M150" s="16">
        <v>2259.0989</v>
      </c>
      <c r="N150" s="29"/>
    </row>
    <row r="151" spans="1:14" ht="12.75">
      <c r="A151" s="26" t="s">
        <v>19</v>
      </c>
      <c r="B151" s="20">
        <v>20850.813000000002</v>
      </c>
      <c r="C151" s="20">
        <v>1408.1206000000002</v>
      </c>
      <c r="D151" s="20">
        <v>2548.8501</v>
      </c>
      <c r="E151" s="20">
        <v>154.66729999999998</v>
      </c>
      <c r="F151" s="20">
        <v>115.55839999999999</v>
      </c>
      <c r="G151" s="20">
        <v>7903.4018</v>
      </c>
      <c r="H151" s="20">
        <v>131.0415</v>
      </c>
      <c r="I151" s="20">
        <v>1424.8515</v>
      </c>
      <c r="J151" s="20">
        <v>3289.3329</v>
      </c>
      <c r="K151" s="20">
        <v>1367.2568</v>
      </c>
      <c r="L151" s="20">
        <v>25.2685</v>
      </c>
      <c r="M151" s="18">
        <v>2482.4636</v>
      </c>
      <c r="N151" s="29"/>
    </row>
    <row r="152" spans="1:14" ht="12.75">
      <c r="A152" s="23" t="s">
        <v>31</v>
      </c>
      <c r="B152" s="19">
        <v>20947.452999999998</v>
      </c>
      <c r="C152" s="19">
        <v>1413.2233</v>
      </c>
      <c r="D152" s="19">
        <v>2497.0665</v>
      </c>
      <c r="E152" s="19">
        <v>156.5785</v>
      </c>
      <c r="F152" s="19">
        <v>132.9218</v>
      </c>
      <c r="G152" s="19">
        <v>7544.7931</v>
      </c>
      <c r="H152" s="19">
        <v>127.8385</v>
      </c>
      <c r="I152" s="19">
        <v>1490.889</v>
      </c>
      <c r="J152" s="19">
        <v>3271.4874</v>
      </c>
      <c r="K152" s="19">
        <v>1780.7073</v>
      </c>
      <c r="L152" s="19">
        <v>29.5512</v>
      </c>
      <c r="M152" s="16">
        <v>2502.3964</v>
      </c>
      <c r="N152" s="29"/>
    </row>
    <row r="153" spans="1:14" ht="12.75">
      <c r="A153" s="23" t="s">
        <v>9</v>
      </c>
      <c r="B153" s="19">
        <v>21565.818800000005</v>
      </c>
      <c r="C153" s="19">
        <v>1456.487</v>
      </c>
      <c r="D153" s="19">
        <v>2494.6243</v>
      </c>
      <c r="E153" s="19">
        <v>169.9391</v>
      </c>
      <c r="F153" s="19">
        <v>118.5912</v>
      </c>
      <c r="G153" s="19">
        <v>7851.024300000001</v>
      </c>
      <c r="H153" s="19">
        <v>133.4443</v>
      </c>
      <c r="I153" s="19">
        <v>1628.1603</v>
      </c>
      <c r="J153" s="19">
        <v>3252.1662</v>
      </c>
      <c r="K153" s="19">
        <v>1815.9927</v>
      </c>
      <c r="L153" s="19">
        <v>36.567800000000005</v>
      </c>
      <c r="M153" s="16">
        <v>2608.8216</v>
      </c>
      <c r="N153" s="29"/>
    </row>
    <row r="154" spans="1:14" ht="12.75">
      <c r="A154" s="23" t="s">
        <v>10</v>
      </c>
      <c r="B154" s="19">
        <v>22557.663599999996</v>
      </c>
      <c r="C154" s="19">
        <v>1501.9723999999999</v>
      </c>
      <c r="D154" s="19">
        <v>2716.6237</v>
      </c>
      <c r="E154" s="19">
        <v>172.7484</v>
      </c>
      <c r="F154" s="19">
        <v>108.44669999999999</v>
      </c>
      <c r="G154" s="19">
        <v>8267.7713</v>
      </c>
      <c r="H154" s="19">
        <v>128.6706</v>
      </c>
      <c r="I154" s="19">
        <v>1698.012</v>
      </c>
      <c r="J154" s="19">
        <v>3250.0287999999996</v>
      </c>
      <c r="K154" s="19">
        <v>1870.1916999999999</v>
      </c>
      <c r="L154" s="19">
        <v>55.8497</v>
      </c>
      <c r="M154" s="16">
        <v>2787.3482999999997</v>
      </c>
      <c r="N154" s="29"/>
    </row>
    <row r="155" spans="1:14" ht="12.75">
      <c r="A155" s="23" t="s">
        <v>11</v>
      </c>
      <c r="B155" s="19">
        <v>23591.894900000003</v>
      </c>
      <c r="C155" s="19">
        <v>1511.5737</v>
      </c>
      <c r="D155" s="19">
        <v>2902.5611</v>
      </c>
      <c r="E155" s="19">
        <v>180.89170000000001</v>
      </c>
      <c r="F155" s="19">
        <v>93.3306</v>
      </c>
      <c r="G155" s="19">
        <v>8629.732800000002</v>
      </c>
      <c r="H155" s="19">
        <v>112.971</v>
      </c>
      <c r="I155" s="19">
        <v>1812.8701</v>
      </c>
      <c r="J155" s="19">
        <v>3379.4188</v>
      </c>
      <c r="K155" s="19">
        <v>1986.1771</v>
      </c>
      <c r="L155" s="19">
        <v>64.0099</v>
      </c>
      <c r="M155" s="16">
        <v>2918.3581</v>
      </c>
      <c r="N155" s="29"/>
    </row>
    <row r="156" spans="1:14" ht="12.75">
      <c r="A156" s="23" t="s">
        <v>12</v>
      </c>
      <c r="B156" s="19">
        <v>24460.8847</v>
      </c>
      <c r="C156" s="19">
        <v>1522.7431000000001</v>
      </c>
      <c r="D156" s="19">
        <v>2927.1877000000004</v>
      </c>
      <c r="E156" s="19">
        <v>256.1449</v>
      </c>
      <c r="F156" s="19">
        <v>79.7806</v>
      </c>
      <c r="G156" s="19">
        <v>9019.241699999999</v>
      </c>
      <c r="H156" s="19">
        <v>121.6982</v>
      </c>
      <c r="I156" s="19">
        <v>1889.1038999999998</v>
      </c>
      <c r="J156" s="19">
        <v>3449.671</v>
      </c>
      <c r="K156" s="19">
        <v>2054.0549</v>
      </c>
      <c r="L156" s="19">
        <v>71.6735</v>
      </c>
      <c r="M156" s="16">
        <v>3069.5852</v>
      </c>
      <c r="N156" s="29"/>
    </row>
    <row r="157" spans="1:14" ht="12.75">
      <c r="A157" s="23" t="s">
        <v>13</v>
      </c>
      <c r="B157" s="19">
        <v>24698.969000000005</v>
      </c>
      <c r="C157" s="19">
        <v>1525.078</v>
      </c>
      <c r="D157" s="19">
        <v>2930.6589</v>
      </c>
      <c r="E157" s="19">
        <v>257.1724</v>
      </c>
      <c r="F157" s="19">
        <v>79.0072</v>
      </c>
      <c r="G157" s="19">
        <v>9058.3544</v>
      </c>
      <c r="H157" s="19">
        <v>120.69210000000001</v>
      </c>
      <c r="I157" s="19">
        <v>1916.0758</v>
      </c>
      <c r="J157" s="19">
        <v>3438.1569</v>
      </c>
      <c r="K157" s="19">
        <v>2080.2325</v>
      </c>
      <c r="L157" s="19">
        <v>88.1797</v>
      </c>
      <c r="M157" s="16">
        <v>3205.3611</v>
      </c>
      <c r="N157" s="29"/>
    </row>
    <row r="158" spans="1:14" ht="12.75">
      <c r="A158" s="23" t="s">
        <v>14</v>
      </c>
      <c r="B158" s="19">
        <v>24835.459800000004</v>
      </c>
      <c r="C158" s="19">
        <v>1487.1908</v>
      </c>
      <c r="D158" s="19">
        <v>2972.2079</v>
      </c>
      <c r="E158" s="19">
        <v>255.5645</v>
      </c>
      <c r="F158" s="19">
        <v>54.279199999999996</v>
      </c>
      <c r="G158" s="19">
        <v>9260.4514</v>
      </c>
      <c r="H158" s="19">
        <v>126.6983</v>
      </c>
      <c r="I158" s="19">
        <v>1918.891</v>
      </c>
      <c r="J158" s="19">
        <v>3436.8566</v>
      </c>
      <c r="K158" s="19">
        <v>2063.8102</v>
      </c>
      <c r="L158" s="19">
        <v>98.1276</v>
      </c>
      <c r="M158" s="16">
        <v>3161.3822999999998</v>
      </c>
      <c r="N158" s="29"/>
    </row>
    <row r="159" spans="1:14" ht="12.75">
      <c r="A159" s="23" t="s">
        <v>15</v>
      </c>
      <c r="B159" s="19">
        <v>24654.5115</v>
      </c>
      <c r="C159" s="19">
        <v>1407.2011</v>
      </c>
      <c r="D159" s="19">
        <v>2975.637</v>
      </c>
      <c r="E159" s="19">
        <v>248.4468</v>
      </c>
      <c r="F159" s="19">
        <v>45.8479</v>
      </c>
      <c r="G159" s="19">
        <v>9308.3831</v>
      </c>
      <c r="H159" s="19">
        <v>126.8623</v>
      </c>
      <c r="I159" s="19">
        <v>1960.3041</v>
      </c>
      <c r="J159" s="19">
        <v>3377.7122000000004</v>
      </c>
      <c r="K159" s="19">
        <v>2031.109</v>
      </c>
      <c r="L159" s="19">
        <v>106.2875</v>
      </c>
      <c r="M159" s="16">
        <v>3066.7205</v>
      </c>
      <c r="N159" s="29"/>
    </row>
    <row r="160" spans="1:14" ht="12.75">
      <c r="A160" s="23" t="s">
        <v>16</v>
      </c>
      <c r="B160" s="19">
        <v>25751.709199999998</v>
      </c>
      <c r="C160" s="19">
        <v>1488.4465</v>
      </c>
      <c r="D160" s="19">
        <v>3003.0696000000003</v>
      </c>
      <c r="E160" s="19">
        <v>253.9836</v>
      </c>
      <c r="F160" s="19">
        <v>53.8512</v>
      </c>
      <c r="G160" s="19">
        <v>9731.7468</v>
      </c>
      <c r="H160" s="19">
        <v>128.4897</v>
      </c>
      <c r="I160" s="19">
        <v>2118.0067999999997</v>
      </c>
      <c r="J160" s="19">
        <v>3526.029</v>
      </c>
      <c r="K160" s="19">
        <v>2137.2464</v>
      </c>
      <c r="L160" s="19">
        <v>110.6065</v>
      </c>
      <c r="M160" s="16">
        <v>3200.2331</v>
      </c>
      <c r="N160" s="29"/>
    </row>
    <row r="161" spans="1:14" ht="12.75">
      <c r="A161" s="23" t="s">
        <v>17</v>
      </c>
      <c r="B161" s="19">
        <v>26721.717</v>
      </c>
      <c r="C161" s="19">
        <v>1515.6535</v>
      </c>
      <c r="D161" s="19">
        <v>3057.9895</v>
      </c>
      <c r="E161" s="19">
        <v>261.62739999999997</v>
      </c>
      <c r="F161" s="19">
        <v>123.0659</v>
      </c>
      <c r="G161" s="19">
        <v>10177.597</v>
      </c>
      <c r="H161" s="19">
        <v>137.7872</v>
      </c>
      <c r="I161" s="19">
        <v>2280.8371</v>
      </c>
      <c r="J161" s="19">
        <v>3652.3509</v>
      </c>
      <c r="K161" s="19">
        <v>2179.6252999999997</v>
      </c>
      <c r="L161" s="19">
        <v>115.0452</v>
      </c>
      <c r="M161" s="16">
        <v>3220.138</v>
      </c>
      <c r="N161" s="29"/>
    </row>
    <row r="162" spans="1:14" ht="12.75">
      <c r="A162" s="23" t="s">
        <v>18</v>
      </c>
      <c r="B162" s="19">
        <v>26487.406699999996</v>
      </c>
      <c r="C162" s="19">
        <v>1575.9208999999998</v>
      </c>
      <c r="D162" s="19">
        <v>3018.5221</v>
      </c>
      <c r="E162" s="19">
        <v>267.0988</v>
      </c>
      <c r="F162" s="19">
        <v>116.0884</v>
      </c>
      <c r="G162" s="19">
        <v>9748.9323</v>
      </c>
      <c r="H162" s="19">
        <v>138.5727</v>
      </c>
      <c r="I162" s="19">
        <v>2419.0651000000003</v>
      </c>
      <c r="J162" s="19">
        <v>3675.678</v>
      </c>
      <c r="K162" s="19">
        <v>2168.5096000000003</v>
      </c>
      <c r="L162" s="19">
        <v>119.7717</v>
      </c>
      <c r="M162" s="16">
        <v>3239.2471</v>
      </c>
      <c r="N162" s="29"/>
    </row>
    <row r="163" spans="1:13" ht="12.75">
      <c r="A163" s="26" t="s">
        <v>19</v>
      </c>
      <c r="B163" s="20">
        <v>25607.901100000003</v>
      </c>
      <c r="C163" s="20">
        <v>1464.7425</v>
      </c>
      <c r="D163" s="20">
        <v>2935.4186</v>
      </c>
      <c r="E163" s="20">
        <v>268.12559999999996</v>
      </c>
      <c r="F163" s="20">
        <v>128.2878</v>
      </c>
      <c r="G163" s="20">
        <v>9235.007800000001</v>
      </c>
      <c r="H163" s="20">
        <v>131.5379</v>
      </c>
      <c r="I163" s="20">
        <v>2430.9655</v>
      </c>
      <c r="J163" s="20">
        <v>3594.8792000000003</v>
      </c>
      <c r="K163" s="20">
        <v>2118.6998</v>
      </c>
      <c r="L163" s="20">
        <v>112.1272</v>
      </c>
      <c r="M163" s="18">
        <v>3188.1092000000003</v>
      </c>
    </row>
    <row r="164" spans="1:14" ht="12.75">
      <c r="A164" s="23" t="s">
        <v>32</v>
      </c>
      <c r="B164" s="19">
        <v>25154.013899999998</v>
      </c>
      <c r="C164" s="19">
        <v>1441.5276000000001</v>
      </c>
      <c r="D164" s="19">
        <v>2929.7805</v>
      </c>
      <c r="E164" s="19">
        <v>264.19590000000005</v>
      </c>
      <c r="F164" s="19">
        <v>120.09689999999999</v>
      </c>
      <c r="G164" s="19">
        <v>8937.0664</v>
      </c>
      <c r="H164" s="19">
        <v>129.9832</v>
      </c>
      <c r="I164" s="19">
        <v>2495.38</v>
      </c>
      <c r="J164" s="19">
        <v>3568.4142</v>
      </c>
      <c r="K164" s="19">
        <v>1948.5185</v>
      </c>
      <c r="L164" s="19">
        <v>108.202</v>
      </c>
      <c r="M164" s="16">
        <v>3210.8487</v>
      </c>
      <c r="N164" s="29"/>
    </row>
    <row r="165" spans="1:14" ht="12.75">
      <c r="A165" s="23" t="s">
        <v>9</v>
      </c>
      <c r="B165" s="19">
        <v>25055.014199999998</v>
      </c>
      <c r="C165" s="19">
        <v>1469.1099</v>
      </c>
      <c r="D165" s="19">
        <v>2959.7232999999997</v>
      </c>
      <c r="E165" s="19">
        <v>260.4817</v>
      </c>
      <c r="F165" s="19">
        <v>112.87639999999999</v>
      </c>
      <c r="G165" s="19">
        <v>8906.77</v>
      </c>
      <c r="H165" s="19">
        <v>127.1939</v>
      </c>
      <c r="I165" s="19">
        <v>2473.2461000000003</v>
      </c>
      <c r="J165" s="19">
        <v>3552.6666</v>
      </c>
      <c r="K165" s="19">
        <v>1939.9401</v>
      </c>
      <c r="L165" s="19">
        <v>102.651</v>
      </c>
      <c r="M165" s="16">
        <v>3150.3552</v>
      </c>
      <c r="N165" s="29"/>
    </row>
    <row r="166" spans="1:14" ht="11.25" customHeight="1">
      <c r="A166" s="23" t="s">
        <v>10</v>
      </c>
      <c r="B166" s="19">
        <v>25767.4928</v>
      </c>
      <c r="C166" s="19">
        <v>1551.4713000000002</v>
      </c>
      <c r="D166" s="19">
        <v>3056.0688999999998</v>
      </c>
      <c r="E166" s="19">
        <v>260.5623</v>
      </c>
      <c r="F166" s="19">
        <v>111.9815</v>
      </c>
      <c r="G166" s="19">
        <v>9352.0796</v>
      </c>
      <c r="H166" s="19">
        <v>120.50280000000001</v>
      </c>
      <c r="I166" s="19">
        <v>2559.082</v>
      </c>
      <c r="J166" s="19">
        <v>3576.601</v>
      </c>
      <c r="K166" s="19">
        <v>1945.7648000000002</v>
      </c>
      <c r="L166" s="19">
        <v>54.7638</v>
      </c>
      <c r="M166" s="16">
        <v>3178.6148</v>
      </c>
      <c r="N166" s="29"/>
    </row>
    <row r="167" spans="1:14" ht="12.75">
      <c r="A167" s="23" t="s">
        <v>11</v>
      </c>
      <c r="B167" s="19">
        <v>25972.331600000005</v>
      </c>
      <c r="C167" s="19">
        <v>1589.0342</v>
      </c>
      <c r="D167" s="19">
        <v>3093.5508999999997</v>
      </c>
      <c r="E167" s="19">
        <v>259.3367</v>
      </c>
      <c r="F167" s="19">
        <v>104.5967</v>
      </c>
      <c r="G167" s="19">
        <v>9511.6838</v>
      </c>
      <c r="H167" s="19">
        <v>111.1092</v>
      </c>
      <c r="I167" s="19">
        <v>2592.2247</v>
      </c>
      <c r="J167" s="19">
        <v>3497.9569</v>
      </c>
      <c r="K167" s="19">
        <v>1955.6711</v>
      </c>
      <c r="L167" s="19">
        <v>45.1253</v>
      </c>
      <c r="M167" s="16">
        <v>3212.0421</v>
      </c>
      <c r="N167" s="29"/>
    </row>
    <row r="168" spans="1:14" ht="12.75">
      <c r="A168" s="23" t="s">
        <v>12</v>
      </c>
      <c r="B168" s="19">
        <v>25622.238400000002</v>
      </c>
      <c r="C168" s="19">
        <v>1532.571</v>
      </c>
      <c r="D168" s="19">
        <v>3098.6782000000003</v>
      </c>
      <c r="E168" s="19">
        <v>258.5677</v>
      </c>
      <c r="F168" s="19">
        <v>96.4215</v>
      </c>
      <c r="G168" s="19">
        <v>9411.127700000001</v>
      </c>
      <c r="H168" s="19">
        <v>92.33330000000001</v>
      </c>
      <c r="I168" s="19">
        <v>2555.2138</v>
      </c>
      <c r="J168" s="19">
        <v>3431.6937000000003</v>
      </c>
      <c r="K168" s="19">
        <v>1965.2562</v>
      </c>
      <c r="L168" s="19">
        <v>43.5541</v>
      </c>
      <c r="M168" s="16">
        <v>3136.8212000000003</v>
      </c>
      <c r="N168" s="29"/>
    </row>
    <row r="169" spans="1:13" ht="12.75">
      <c r="A169" s="23" t="s">
        <v>13</v>
      </c>
      <c r="B169" s="19">
        <v>25451.831000000002</v>
      </c>
      <c r="C169" s="19">
        <v>1543.5156000000002</v>
      </c>
      <c r="D169" s="19">
        <v>3087.7691</v>
      </c>
      <c r="E169" s="19">
        <v>254.6962</v>
      </c>
      <c r="F169" s="19">
        <v>114.2627</v>
      </c>
      <c r="G169" s="19">
        <v>9721.3296</v>
      </c>
      <c r="H169" s="19">
        <v>89.2915</v>
      </c>
      <c r="I169" s="19">
        <v>2166.0686</v>
      </c>
      <c r="J169" s="19">
        <v>3348.5534</v>
      </c>
      <c r="K169" s="19">
        <v>1987.0545</v>
      </c>
      <c r="L169" s="19">
        <v>46.439</v>
      </c>
      <c r="M169" s="16">
        <v>3092.8507999999997</v>
      </c>
    </row>
    <row r="170" spans="1:14" ht="12.75">
      <c r="A170" s="23" t="s">
        <v>14</v>
      </c>
      <c r="B170" s="19">
        <v>25251.5677</v>
      </c>
      <c r="C170" s="19">
        <v>1525.704</v>
      </c>
      <c r="D170" s="19">
        <v>3077.9012000000002</v>
      </c>
      <c r="E170" s="19">
        <v>255.1823</v>
      </c>
      <c r="F170" s="19">
        <v>93.181</v>
      </c>
      <c r="G170" s="19">
        <v>9582.5896</v>
      </c>
      <c r="H170" s="19">
        <v>87.8301</v>
      </c>
      <c r="I170" s="19">
        <v>2150.9777999999997</v>
      </c>
      <c r="J170" s="19">
        <v>3302.7591</v>
      </c>
      <c r="K170" s="19">
        <v>1993.2791000000002</v>
      </c>
      <c r="L170" s="19">
        <v>43.3014</v>
      </c>
      <c r="M170" s="16">
        <v>3138.8621000000003</v>
      </c>
      <c r="N170" s="29"/>
    </row>
    <row r="171" spans="1:14" ht="12.75">
      <c r="A171" s="23" t="s">
        <v>15</v>
      </c>
      <c r="B171" s="19">
        <v>25439.559</v>
      </c>
      <c r="C171" s="19">
        <v>1562.7611</v>
      </c>
      <c r="D171" s="19">
        <v>3068.744</v>
      </c>
      <c r="E171" s="19">
        <v>252.7986</v>
      </c>
      <c r="F171" s="19">
        <v>93.0353</v>
      </c>
      <c r="G171" s="19">
        <v>9716.4622</v>
      </c>
      <c r="H171" s="19">
        <v>96.7022</v>
      </c>
      <c r="I171" s="19">
        <v>2192.4923</v>
      </c>
      <c r="J171" s="19">
        <v>3295.937</v>
      </c>
      <c r="K171" s="19">
        <v>1988.1042000000002</v>
      </c>
      <c r="L171" s="19">
        <v>40.418099999999995</v>
      </c>
      <c r="M171" s="16">
        <v>3132.104</v>
      </c>
      <c r="N171" s="29"/>
    </row>
    <row r="172" spans="1:14" ht="12.75">
      <c r="A172" s="23" t="s">
        <v>16</v>
      </c>
      <c r="B172" s="19">
        <v>25202.723999999995</v>
      </c>
      <c r="C172" s="19">
        <v>1508.0049</v>
      </c>
      <c r="D172" s="19">
        <v>3081.2214</v>
      </c>
      <c r="E172" s="19">
        <v>246.5677</v>
      </c>
      <c r="F172" s="19">
        <v>98.514</v>
      </c>
      <c r="G172" s="19">
        <v>9800.776899999999</v>
      </c>
      <c r="H172" s="19">
        <v>91.4346</v>
      </c>
      <c r="I172" s="19">
        <v>2191.9681</v>
      </c>
      <c r="J172" s="19">
        <v>3203.6416</v>
      </c>
      <c r="K172" s="19">
        <v>2015.7166000000002</v>
      </c>
      <c r="L172" s="19">
        <v>38.7909</v>
      </c>
      <c r="M172" s="16">
        <v>2926.0872999999997</v>
      </c>
      <c r="N172" s="29"/>
    </row>
    <row r="173" spans="1:14" ht="12.75">
      <c r="A173" s="23" t="s">
        <v>17</v>
      </c>
      <c r="B173" s="19">
        <v>25557.775100000003</v>
      </c>
      <c r="C173" s="19">
        <v>1455.7535</v>
      </c>
      <c r="D173" s="19">
        <v>3113.3552999999997</v>
      </c>
      <c r="E173" s="19">
        <v>237.7721</v>
      </c>
      <c r="F173" s="19">
        <v>11.8989</v>
      </c>
      <c r="G173" s="19">
        <v>10299.7336</v>
      </c>
      <c r="H173" s="19">
        <v>90.9838</v>
      </c>
      <c r="I173" s="19">
        <v>2104.9204</v>
      </c>
      <c r="J173" s="19">
        <v>3171.4049</v>
      </c>
      <c r="K173" s="19">
        <v>2041.5358999999999</v>
      </c>
      <c r="L173" s="19">
        <v>36.995599999999996</v>
      </c>
      <c r="M173" s="16">
        <v>2993.4211</v>
      </c>
      <c r="N173" s="29"/>
    </row>
    <row r="174" spans="1:14" ht="12.75">
      <c r="A174" s="23" t="s">
        <v>18</v>
      </c>
      <c r="B174" s="19">
        <v>25448.8017</v>
      </c>
      <c r="C174" s="19">
        <v>1606.1691</v>
      </c>
      <c r="D174" s="19">
        <v>3081.4112999999998</v>
      </c>
      <c r="E174" s="19">
        <v>238.433</v>
      </c>
      <c r="F174" s="19">
        <v>10.7769</v>
      </c>
      <c r="G174" s="19">
        <v>10383.077800000001</v>
      </c>
      <c r="H174" s="19">
        <v>88.5269</v>
      </c>
      <c r="I174" s="19">
        <v>1973.156</v>
      </c>
      <c r="J174" s="19">
        <v>3130.9352000000003</v>
      </c>
      <c r="K174" s="19">
        <v>2043.9714</v>
      </c>
      <c r="L174" s="19">
        <v>35.788</v>
      </c>
      <c r="M174" s="16">
        <v>2856.5561000000002</v>
      </c>
      <c r="N174" s="29"/>
    </row>
    <row r="175" spans="1:13" ht="12.75">
      <c r="A175" s="26" t="s">
        <v>19</v>
      </c>
      <c r="B175" s="20">
        <v>25214.3455</v>
      </c>
      <c r="C175" s="20">
        <v>1388.8017</v>
      </c>
      <c r="D175" s="20">
        <v>3084.273</v>
      </c>
      <c r="E175" s="20">
        <v>242.1238</v>
      </c>
      <c r="F175" s="20">
        <v>24.906</v>
      </c>
      <c r="G175" s="20">
        <v>10457.725699999999</v>
      </c>
      <c r="H175" s="20">
        <v>88.694</v>
      </c>
      <c r="I175" s="20">
        <v>1950.2686</v>
      </c>
      <c r="J175" s="20">
        <v>3087.8749</v>
      </c>
      <c r="K175" s="20">
        <v>2027.9595</v>
      </c>
      <c r="L175" s="20">
        <v>36.2746</v>
      </c>
      <c r="M175" s="18">
        <v>2825.4437000000003</v>
      </c>
    </row>
    <row r="176" spans="1:14" ht="12.75">
      <c r="A176" s="23" t="s">
        <v>85</v>
      </c>
      <c r="B176" s="19">
        <v>24907.2658</v>
      </c>
      <c r="C176" s="19">
        <v>1455.1011</v>
      </c>
      <c r="D176" s="19">
        <v>3084.8968</v>
      </c>
      <c r="E176" s="19">
        <v>232.4211</v>
      </c>
      <c r="F176" s="19">
        <v>21.1888</v>
      </c>
      <c r="G176" s="19">
        <v>10190.9751</v>
      </c>
      <c r="H176" s="19">
        <v>85.7909</v>
      </c>
      <c r="I176" s="19">
        <v>1932.797</v>
      </c>
      <c r="J176" s="19">
        <v>3043.6796</v>
      </c>
      <c r="K176" s="19">
        <v>1989.4391</v>
      </c>
      <c r="L176" s="19">
        <v>35.517300000000006</v>
      </c>
      <c r="M176" s="16">
        <v>2835.459</v>
      </c>
      <c r="N176" s="29"/>
    </row>
    <row r="177" spans="1:14" ht="12.75">
      <c r="A177" s="23" t="s">
        <v>9</v>
      </c>
      <c r="B177" s="19">
        <v>25256.149600000004</v>
      </c>
      <c r="C177" s="19">
        <v>1394.1809</v>
      </c>
      <c r="D177" s="19">
        <v>3183.4709</v>
      </c>
      <c r="E177" s="19">
        <v>235.4641</v>
      </c>
      <c r="F177" s="19">
        <v>21.3179</v>
      </c>
      <c r="G177" s="19">
        <v>10565.632300000001</v>
      </c>
      <c r="H177" s="19">
        <v>82.8618</v>
      </c>
      <c r="I177" s="19">
        <v>1935.4808000000003</v>
      </c>
      <c r="J177" s="19">
        <v>3008.5441</v>
      </c>
      <c r="K177" s="19">
        <v>1968.2517000000003</v>
      </c>
      <c r="L177" s="19">
        <v>35.1358</v>
      </c>
      <c r="M177" s="16">
        <v>2825.8093</v>
      </c>
      <c r="N177" s="29"/>
    </row>
    <row r="178" spans="1:14" ht="12.75">
      <c r="A178" s="23" t="s">
        <v>10</v>
      </c>
      <c r="B178" s="19">
        <v>26015.563100000003</v>
      </c>
      <c r="C178" s="19">
        <v>1378.3439</v>
      </c>
      <c r="D178" s="19">
        <v>3337.9871000000003</v>
      </c>
      <c r="E178" s="19">
        <v>251.2475</v>
      </c>
      <c r="F178" s="19">
        <v>9.136800000000001</v>
      </c>
      <c r="G178" s="19">
        <v>11099.3225</v>
      </c>
      <c r="H178" s="19">
        <v>81.8659</v>
      </c>
      <c r="I178" s="19">
        <v>1971.6705</v>
      </c>
      <c r="J178" s="19">
        <v>2997.021</v>
      </c>
      <c r="K178" s="19">
        <v>1962.7828</v>
      </c>
      <c r="L178" s="19">
        <v>35.9284</v>
      </c>
      <c r="M178" s="16">
        <v>2890.2567000000004</v>
      </c>
      <c r="N178" s="29"/>
    </row>
    <row r="179" spans="1:14" ht="12.75">
      <c r="A179" s="23" t="str">
        <f aca="true" t="shared" si="0" ref="A179:A185">A167</f>
        <v>April</v>
      </c>
      <c r="B179" s="19">
        <v>25597.598899999997</v>
      </c>
      <c r="C179" s="19">
        <v>1358.2472999999998</v>
      </c>
      <c r="D179" s="19">
        <v>3326.4083</v>
      </c>
      <c r="E179" s="19">
        <v>262.98330000000004</v>
      </c>
      <c r="F179" s="19">
        <v>4.1695</v>
      </c>
      <c r="G179" s="19">
        <v>10854.686599999999</v>
      </c>
      <c r="H179" s="19">
        <v>41.599</v>
      </c>
      <c r="I179" s="19">
        <v>2006.5239</v>
      </c>
      <c r="J179" s="19">
        <v>2948.2412000000004</v>
      </c>
      <c r="K179" s="19">
        <v>1914.0077</v>
      </c>
      <c r="L179" s="19">
        <v>37.2768</v>
      </c>
      <c r="M179" s="16">
        <v>2843.4552999999996</v>
      </c>
      <c r="N179" s="29"/>
    </row>
    <row r="180" spans="1:14" ht="12.75">
      <c r="A180" s="23" t="str">
        <f t="shared" si="0"/>
        <v>May</v>
      </c>
      <c r="B180" s="19">
        <v>25472.089000000004</v>
      </c>
      <c r="C180" s="19">
        <v>1350.8462</v>
      </c>
      <c r="D180" s="19">
        <v>3265.8631</v>
      </c>
      <c r="E180" s="19">
        <v>270.48230000000007</v>
      </c>
      <c r="F180" s="19">
        <v>0.51</v>
      </c>
      <c r="G180" s="19">
        <v>10851.1918</v>
      </c>
      <c r="H180" s="19">
        <v>53.7675</v>
      </c>
      <c r="I180" s="19">
        <v>1969.1830000000002</v>
      </c>
      <c r="J180" s="19">
        <v>2941.7763000000004</v>
      </c>
      <c r="K180" s="19">
        <v>1894.3445</v>
      </c>
      <c r="L180" s="19">
        <v>37.783300000000004</v>
      </c>
      <c r="M180" s="16">
        <v>2836.341</v>
      </c>
      <c r="N180" s="29"/>
    </row>
    <row r="181" spans="1:14" ht="12.75">
      <c r="A181" s="23" t="str">
        <f t="shared" si="0"/>
        <v>June</v>
      </c>
      <c r="B181" s="19">
        <v>25762.3665</v>
      </c>
      <c r="C181" s="19">
        <v>1377.0343</v>
      </c>
      <c r="D181" s="19">
        <v>3336.8035</v>
      </c>
      <c r="E181" s="19">
        <v>274.14560000000006</v>
      </c>
      <c r="F181" s="19">
        <v>0.4833</v>
      </c>
      <c r="G181" s="19">
        <v>11090.8994</v>
      </c>
      <c r="H181" s="19">
        <v>67.24440000000001</v>
      </c>
      <c r="I181" s="19">
        <v>1930.6224</v>
      </c>
      <c r="J181" s="19">
        <v>2934.2932</v>
      </c>
      <c r="K181" s="19">
        <v>1879.4261000000001</v>
      </c>
      <c r="L181" s="19">
        <v>50.5659</v>
      </c>
      <c r="M181" s="16">
        <v>2820.8484000000003</v>
      </c>
      <c r="N181" s="29"/>
    </row>
    <row r="182" spans="1:14" ht="12.75">
      <c r="A182" s="23" t="str">
        <f t="shared" si="0"/>
        <v>July</v>
      </c>
      <c r="B182" s="19">
        <v>25912.508200000004</v>
      </c>
      <c r="C182" s="19">
        <v>1263.9449</v>
      </c>
      <c r="D182" s="19">
        <v>3347.4853</v>
      </c>
      <c r="E182" s="19">
        <v>269.9839</v>
      </c>
      <c r="F182" s="19">
        <v>0.9067000000000001</v>
      </c>
      <c r="G182" s="19">
        <v>11255.049</v>
      </c>
      <c r="H182" s="19">
        <v>66.5841</v>
      </c>
      <c r="I182" s="19">
        <v>1982.8341</v>
      </c>
      <c r="J182" s="19">
        <v>2918.303</v>
      </c>
      <c r="K182" s="19">
        <v>1898.4518</v>
      </c>
      <c r="L182" s="19">
        <v>57.0816</v>
      </c>
      <c r="M182" s="16">
        <v>2851.8837999999996</v>
      </c>
      <c r="N182" s="29"/>
    </row>
    <row r="183" spans="1:14" ht="12.75">
      <c r="A183" s="23" t="str">
        <f t="shared" si="0"/>
        <v>August</v>
      </c>
      <c r="B183" s="19">
        <v>26247.568400000007</v>
      </c>
      <c r="C183" s="19">
        <v>1250.4488999999999</v>
      </c>
      <c r="D183" s="19">
        <v>3396.2870000000003</v>
      </c>
      <c r="E183" s="19">
        <v>274.3034</v>
      </c>
      <c r="F183" s="19">
        <v>0.8673000000000001</v>
      </c>
      <c r="G183" s="19">
        <v>11504.979600000002</v>
      </c>
      <c r="H183" s="19">
        <v>72.8485</v>
      </c>
      <c r="I183" s="19">
        <v>2004.0455</v>
      </c>
      <c r="J183" s="19">
        <v>2900.0398000000005</v>
      </c>
      <c r="K183" s="19">
        <v>1918.6413000000002</v>
      </c>
      <c r="L183" s="19">
        <v>66.73830000000001</v>
      </c>
      <c r="M183" s="16">
        <v>2858.3687999999997</v>
      </c>
      <c r="N183" s="29"/>
    </row>
    <row r="184" spans="1:14" ht="12.75">
      <c r="A184" s="23" t="str">
        <f t="shared" si="0"/>
        <v>September</v>
      </c>
      <c r="B184" s="19">
        <v>26466.4945</v>
      </c>
      <c r="C184" s="19">
        <v>1334.2987999999998</v>
      </c>
      <c r="D184" s="19">
        <v>3449.5286</v>
      </c>
      <c r="E184" s="19">
        <v>276.20430000000005</v>
      </c>
      <c r="F184" s="19">
        <v>1.2619</v>
      </c>
      <c r="G184" s="19">
        <v>11679.71</v>
      </c>
      <c r="H184" s="19">
        <v>74.2238</v>
      </c>
      <c r="I184" s="19">
        <v>1943.3764</v>
      </c>
      <c r="J184" s="19">
        <v>2865.5145</v>
      </c>
      <c r="K184" s="19">
        <v>1878.8433</v>
      </c>
      <c r="L184" s="19">
        <v>70.7745</v>
      </c>
      <c r="M184" s="16">
        <v>2892.7584</v>
      </c>
      <c r="N184" s="29"/>
    </row>
    <row r="185" spans="1:14" ht="12.75">
      <c r="A185" s="23" t="str">
        <f t="shared" si="0"/>
        <v>October</v>
      </c>
      <c r="B185" s="19">
        <v>26739.767099999997</v>
      </c>
      <c r="C185" s="19">
        <v>1314.4109</v>
      </c>
      <c r="D185" s="19">
        <v>3429.8453999999997</v>
      </c>
      <c r="E185" s="19">
        <v>335.57680000000005</v>
      </c>
      <c r="F185" s="19">
        <v>3.683</v>
      </c>
      <c r="G185" s="19">
        <v>11826.5427</v>
      </c>
      <c r="H185" s="19">
        <v>75.0473</v>
      </c>
      <c r="I185" s="19">
        <v>2000.4026000000001</v>
      </c>
      <c r="J185" s="19">
        <v>2859.956</v>
      </c>
      <c r="K185" s="19">
        <v>1889.6974</v>
      </c>
      <c r="L185" s="19">
        <v>83.8296</v>
      </c>
      <c r="M185" s="16">
        <v>2920.7754</v>
      </c>
      <c r="N185" s="29"/>
    </row>
    <row r="186" spans="1:14" ht="12.75">
      <c r="A186" s="23" t="s">
        <v>86</v>
      </c>
      <c r="B186" s="19">
        <v>23847.944600000003</v>
      </c>
      <c r="C186" s="19">
        <v>1331.4173999999998</v>
      </c>
      <c r="D186" s="19">
        <v>3296.6916</v>
      </c>
      <c r="E186" s="19">
        <v>332.9229</v>
      </c>
      <c r="F186" s="19">
        <v>3.6256</v>
      </c>
      <c r="G186" s="19">
        <v>9878.8435</v>
      </c>
      <c r="H186" s="19">
        <v>48.4005</v>
      </c>
      <c r="I186" s="19">
        <v>1764.0768000000003</v>
      </c>
      <c r="J186" s="19">
        <v>2604.2171000000003</v>
      </c>
      <c r="K186" s="19">
        <v>1827.9585</v>
      </c>
      <c r="L186" s="19">
        <v>99.8069</v>
      </c>
      <c r="M186" s="16">
        <v>2659.9838</v>
      </c>
      <c r="N186" s="29"/>
    </row>
    <row r="187" spans="1:13" ht="12.75">
      <c r="A187" s="26" t="s">
        <v>19</v>
      </c>
      <c r="B187" s="20">
        <v>26382.051600000003</v>
      </c>
      <c r="C187" s="20">
        <v>1480.692</v>
      </c>
      <c r="D187" s="20">
        <v>3349.7423</v>
      </c>
      <c r="E187" s="20">
        <v>331.4194</v>
      </c>
      <c r="F187" s="20">
        <v>3.5145</v>
      </c>
      <c r="G187" s="20">
        <v>11336.8264</v>
      </c>
      <c r="H187" s="20">
        <v>41.1518</v>
      </c>
      <c r="I187" s="20">
        <v>2038.563</v>
      </c>
      <c r="J187" s="20">
        <v>2852.558</v>
      </c>
      <c r="K187" s="20">
        <v>1882.5096</v>
      </c>
      <c r="L187" s="20">
        <v>92.0929</v>
      </c>
      <c r="M187" s="18">
        <v>2972.9817000000003</v>
      </c>
    </row>
    <row r="188" spans="1:14" ht="12.75">
      <c r="A188" s="23" t="s">
        <v>88</v>
      </c>
      <c r="B188" s="19">
        <v>26267.579</v>
      </c>
      <c r="C188" s="19">
        <v>1481.5356000000002</v>
      </c>
      <c r="D188" s="19">
        <v>3353.748</v>
      </c>
      <c r="E188" s="19">
        <v>330.78409999999997</v>
      </c>
      <c r="F188" s="19">
        <v>3.3535999999999997</v>
      </c>
      <c r="G188" s="19">
        <v>11307.4509</v>
      </c>
      <c r="H188" s="19">
        <v>39.237</v>
      </c>
      <c r="I188" s="19">
        <v>2024.3785</v>
      </c>
      <c r="J188" s="19">
        <v>2824.8244</v>
      </c>
      <c r="K188" s="19">
        <v>1842.2733999999998</v>
      </c>
      <c r="L188" s="19">
        <v>90.8566</v>
      </c>
      <c r="M188" s="16">
        <v>2969.1369</v>
      </c>
      <c r="N188" s="29"/>
    </row>
    <row r="189" spans="1:14" ht="12.75">
      <c r="A189" s="23" t="str">
        <f aca="true" t="shared" si="1" ref="A189:A197">A177</f>
        <v>February</v>
      </c>
      <c r="B189" s="19">
        <v>26854.820300000003</v>
      </c>
      <c r="C189" s="19">
        <v>1530.214</v>
      </c>
      <c r="D189" s="19">
        <v>3467.7001</v>
      </c>
      <c r="E189" s="19">
        <v>344.2938</v>
      </c>
      <c r="F189" s="19">
        <v>3.3304</v>
      </c>
      <c r="G189" s="19">
        <v>11605.925600000002</v>
      </c>
      <c r="H189" s="19">
        <v>52.128099999999996</v>
      </c>
      <c r="I189" s="19">
        <v>2008.7668000000003</v>
      </c>
      <c r="J189" s="19">
        <v>2819.5438000000004</v>
      </c>
      <c r="K189" s="19">
        <v>1853.3791</v>
      </c>
      <c r="L189" s="19">
        <v>95.18289999999999</v>
      </c>
      <c r="M189" s="16">
        <v>3074.3557</v>
      </c>
      <c r="N189" s="29"/>
    </row>
    <row r="190" spans="1:14" ht="12.75">
      <c r="A190" s="23" t="str">
        <f t="shared" si="1"/>
        <v>March</v>
      </c>
      <c r="B190" s="19">
        <v>26749.223</v>
      </c>
      <c r="C190" s="19">
        <v>1517.139</v>
      </c>
      <c r="D190" s="19">
        <v>3605.5454000000004</v>
      </c>
      <c r="E190" s="19">
        <v>346.57090000000005</v>
      </c>
      <c r="F190" s="19">
        <v>3.5544000000000002</v>
      </c>
      <c r="G190" s="19">
        <v>11596.6387</v>
      </c>
      <c r="H190" s="19">
        <v>50.1629</v>
      </c>
      <c r="I190" s="19">
        <v>1894.3536000000001</v>
      </c>
      <c r="J190" s="19">
        <v>2772.8561</v>
      </c>
      <c r="K190" s="19">
        <v>1877.6751000000002</v>
      </c>
      <c r="L190" s="19">
        <v>109.2595</v>
      </c>
      <c r="M190" s="16">
        <v>2975.4674</v>
      </c>
      <c r="N190" s="29"/>
    </row>
    <row r="191" spans="1:14" ht="12.75">
      <c r="A191" s="23" t="str">
        <f t="shared" si="1"/>
        <v>April</v>
      </c>
      <c r="B191" s="19">
        <v>27675.1918</v>
      </c>
      <c r="C191" s="19">
        <v>1508.7343</v>
      </c>
      <c r="D191" s="19">
        <v>3940.8665</v>
      </c>
      <c r="E191" s="19">
        <v>351.8607</v>
      </c>
      <c r="F191" s="19">
        <v>3.3899</v>
      </c>
      <c r="G191" s="19">
        <v>12098.963600000001</v>
      </c>
      <c r="H191" s="19">
        <v>47.806700000000006</v>
      </c>
      <c r="I191" s="19">
        <v>1845.0283000000002</v>
      </c>
      <c r="J191" s="19">
        <v>2743.8163999999997</v>
      </c>
      <c r="K191" s="19">
        <v>2010.5696</v>
      </c>
      <c r="L191" s="19">
        <v>123.2905</v>
      </c>
      <c r="M191" s="16">
        <v>3000.8653</v>
      </c>
      <c r="N191" s="29"/>
    </row>
    <row r="192" spans="1:14" ht="12.75">
      <c r="A192" s="23" t="str">
        <f t="shared" si="1"/>
        <v>May</v>
      </c>
      <c r="B192" s="19">
        <v>27825.341700000004</v>
      </c>
      <c r="C192" s="19">
        <v>1561.1098</v>
      </c>
      <c r="D192" s="19">
        <v>4001.6232</v>
      </c>
      <c r="E192" s="19">
        <v>343.2232</v>
      </c>
      <c r="F192" s="19">
        <v>3.3768</v>
      </c>
      <c r="G192" s="19">
        <v>12382.910199999998</v>
      </c>
      <c r="H192" s="19">
        <v>58.861200000000004</v>
      </c>
      <c r="I192" s="19">
        <v>1706.9238</v>
      </c>
      <c r="J192" s="19">
        <v>2726.8531000000003</v>
      </c>
      <c r="K192" s="19">
        <v>2081.3336</v>
      </c>
      <c r="L192" s="19">
        <v>124.7398</v>
      </c>
      <c r="M192" s="16">
        <v>2834.387</v>
      </c>
      <c r="N192" s="29"/>
    </row>
    <row r="193" spans="1:14" ht="12.75">
      <c r="A193" s="23" t="str">
        <f t="shared" si="1"/>
        <v>June</v>
      </c>
      <c r="B193" s="19">
        <v>28599.585599999995</v>
      </c>
      <c r="C193" s="19">
        <v>1618.8893999999998</v>
      </c>
      <c r="D193" s="19">
        <v>3997.9463</v>
      </c>
      <c r="E193" s="19">
        <v>353.9822</v>
      </c>
      <c r="F193" s="19">
        <v>3.1923</v>
      </c>
      <c r="G193" s="19">
        <v>12781.8598</v>
      </c>
      <c r="H193" s="19">
        <v>71.17670000000001</v>
      </c>
      <c r="I193" s="19">
        <v>1736.7014</v>
      </c>
      <c r="J193" s="19">
        <v>2759.6124</v>
      </c>
      <c r="K193" s="19">
        <v>2216.2608999999998</v>
      </c>
      <c r="L193" s="19">
        <v>150.2773</v>
      </c>
      <c r="M193" s="16">
        <v>2909.6868999999997</v>
      </c>
      <c r="N193" s="29"/>
    </row>
    <row r="194" spans="1:14" ht="12.75">
      <c r="A194" s="23" t="str">
        <f t="shared" si="1"/>
        <v>July</v>
      </c>
      <c r="B194" s="19">
        <v>28893.672499999997</v>
      </c>
      <c r="C194" s="19">
        <v>1534.8119</v>
      </c>
      <c r="D194" s="19">
        <v>4007.3347000000003</v>
      </c>
      <c r="E194" s="19">
        <v>350.8981</v>
      </c>
      <c r="F194" s="19">
        <v>5.2289</v>
      </c>
      <c r="G194" s="19">
        <v>13038.8422</v>
      </c>
      <c r="H194" s="19">
        <v>68.85130000000001</v>
      </c>
      <c r="I194" s="19">
        <v>1816.6854</v>
      </c>
      <c r="J194" s="19">
        <v>2694.5737999999997</v>
      </c>
      <c r="K194" s="19">
        <v>2284.8287</v>
      </c>
      <c r="L194" s="19">
        <v>168.874</v>
      </c>
      <c r="M194" s="16">
        <v>2922.7435</v>
      </c>
      <c r="N194" s="29"/>
    </row>
    <row r="195" spans="1:14" ht="12.75">
      <c r="A195" s="23" t="str">
        <f t="shared" si="1"/>
        <v>August</v>
      </c>
      <c r="B195" s="19">
        <v>29468.3449</v>
      </c>
      <c r="C195" s="19">
        <v>1541.8507</v>
      </c>
      <c r="D195" s="19">
        <v>4002.1488</v>
      </c>
      <c r="E195" s="19">
        <v>348.8796</v>
      </c>
      <c r="F195" s="19">
        <v>4.7504</v>
      </c>
      <c r="G195" s="19">
        <v>13335.3347</v>
      </c>
      <c r="H195" s="19">
        <v>68.6956</v>
      </c>
      <c r="I195" s="19">
        <v>1799.605</v>
      </c>
      <c r="J195" s="19">
        <v>2713.2218</v>
      </c>
      <c r="K195" s="19">
        <v>2370.1133999999997</v>
      </c>
      <c r="L195" s="19">
        <v>185.8833</v>
      </c>
      <c r="M195" s="16">
        <v>3097.8615999999997</v>
      </c>
      <c r="N195" s="29"/>
    </row>
    <row r="196" spans="1:14" ht="12.75">
      <c r="A196" s="23" t="str">
        <f t="shared" si="1"/>
        <v>September</v>
      </c>
      <c r="B196" s="19">
        <v>30053.4796</v>
      </c>
      <c r="C196" s="19">
        <v>1593.3344</v>
      </c>
      <c r="D196" s="19">
        <v>4067.5923000000003</v>
      </c>
      <c r="E196" s="19">
        <v>346.5353</v>
      </c>
      <c r="F196" s="19">
        <v>4.9952</v>
      </c>
      <c r="G196" s="19">
        <v>13434.263399999998</v>
      </c>
      <c r="H196" s="19">
        <v>63.590199999999996</v>
      </c>
      <c r="I196" s="19">
        <v>1769.2523999999999</v>
      </c>
      <c r="J196" s="19">
        <v>2768.6578</v>
      </c>
      <c r="K196" s="19">
        <v>2455.9601000000002</v>
      </c>
      <c r="L196" s="19">
        <v>197.45420000000001</v>
      </c>
      <c r="M196" s="16">
        <v>3351.8442999999997</v>
      </c>
      <c r="N196" s="29"/>
    </row>
    <row r="197" spans="1:14" ht="12.75">
      <c r="A197" s="23" t="str">
        <f t="shared" si="1"/>
        <v>October</v>
      </c>
      <c r="B197" s="19">
        <v>30544.054300000003</v>
      </c>
      <c r="C197" s="19">
        <v>1654.9805</v>
      </c>
      <c r="D197" s="19">
        <v>4052.8441000000003</v>
      </c>
      <c r="E197" s="19">
        <v>350.18629999999996</v>
      </c>
      <c r="F197" s="19">
        <v>12.181899999999999</v>
      </c>
      <c r="G197" s="19">
        <v>13556.1355</v>
      </c>
      <c r="H197" s="19">
        <v>63.632</v>
      </c>
      <c r="I197" s="19">
        <v>1758.6371000000001</v>
      </c>
      <c r="J197" s="19">
        <v>2879.9331</v>
      </c>
      <c r="K197" s="19">
        <v>2560.3345</v>
      </c>
      <c r="L197" s="19">
        <v>192.32859999999997</v>
      </c>
      <c r="M197" s="16">
        <v>3462.8607</v>
      </c>
      <c r="N197" s="29"/>
    </row>
    <row r="198" spans="1:14" ht="12.75">
      <c r="A198" s="23" t="s">
        <v>18</v>
      </c>
      <c r="B198" s="19">
        <v>31169.024499999996</v>
      </c>
      <c r="C198" s="19">
        <v>1630.0452999999998</v>
      </c>
      <c r="D198" s="19">
        <v>3973.1011999999996</v>
      </c>
      <c r="E198" s="19">
        <v>347.9086</v>
      </c>
      <c r="F198" s="19">
        <v>63.652</v>
      </c>
      <c r="G198" s="19">
        <v>13694.884800000002</v>
      </c>
      <c r="H198" s="19">
        <v>67.78139999999999</v>
      </c>
      <c r="I198" s="19">
        <v>1824.4698999999998</v>
      </c>
      <c r="J198" s="19">
        <v>2951.099</v>
      </c>
      <c r="K198" s="19">
        <v>2658.3339000000005</v>
      </c>
      <c r="L198" s="19">
        <v>197.29479999999998</v>
      </c>
      <c r="M198" s="16">
        <v>3760.4536000000003</v>
      </c>
      <c r="N198" s="29"/>
    </row>
    <row r="199" spans="1:13" ht="12.75">
      <c r="A199" s="26" t="s">
        <v>19</v>
      </c>
      <c r="B199" s="20">
        <v>31217.0723</v>
      </c>
      <c r="C199" s="20">
        <v>1665.0979000000002</v>
      </c>
      <c r="D199" s="20">
        <v>3974.5459000000005</v>
      </c>
      <c r="E199" s="20">
        <v>354.9295</v>
      </c>
      <c r="F199" s="20">
        <v>58.3452</v>
      </c>
      <c r="G199" s="20">
        <v>13374.3002</v>
      </c>
      <c r="H199" s="20">
        <v>75.0393</v>
      </c>
      <c r="I199" s="20">
        <v>1746.4125</v>
      </c>
      <c r="J199" s="20">
        <v>2984.1483</v>
      </c>
      <c r="K199" s="20">
        <v>2749.4673</v>
      </c>
      <c r="L199" s="20">
        <v>205.35739999999998</v>
      </c>
      <c r="M199" s="18">
        <v>4029.4287999999997</v>
      </c>
    </row>
    <row r="200" spans="1:14" ht="12.75">
      <c r="A200" s="23" t="s">
        <v>90</v>
      </c>
      <c r="B200" s="19">
        <v>30942.5114</v>
      </c>
      <c r="C200" s="19">
        <v>1672.5397000000003</v>
      </c>
      <c r="D200" s="19">
        <v>3919.0982999999997</v>
      </c>
      <c r="E200" s="19">
        <v>370.3242</v>
      </c>
      <c r="F200" s="19">
        <v>54.239200000000004</v>
      </c>
      <c r="G200" s="19">
        <v>13163.1132</v>
      </c>
      <c r="H200" s="19">
        <v>74.5154</v>
      </c>
      <c r="I200" s="19">
        <v>1784.0043</v>
      </c>
      <c r="J200" s="19">
        <v>2967.6038000000003</v>
      </c>
      <c r="K200" s="19">
        <v>2680.9462000000003</v>
      </c>
      <c r="L200" s="19">
        <v>210.96740000000003</v>
      </c>
      <c r="M200" s="16">
        <v>4045.1597</v>
      </c>
      <c r="N200" s="29"/>
    </row>
    <row r="201" spans="1:14" ht="12.75">
      <c r="A201" s="23" t="str">
        <f aca="true" t="shared" si="2" ref="A201:A211">A189</f>
        <v>February</v>
      </c>
      <c r="B201" s="19">
        <v>31499.1334</v>
      </c>
      <c r="C201" s="19">
        <v>1736.7368999999999</v>
      </c>
      <c r="D201" s="19">
        <v>4098.0841</v>
      </c>
      <c r="E201" s="19">
        <v>383.86280000000005</v>
      </c>
      <c r="F201" s="19">
        <v>63.3116</v>
      </c>
      <c r="G201" s="19">
        <v>13281.232300000001</v>
      </c>
      <c r="H201" s="19">
        <v>75.6881</v>
      </c>
      <c r="I201" s="19">
        <v>1737.149</v>
      </c>
      <c r="J201" s="19">
        <v>2968.6409</v>
      </c>
      <c r="K201" s="19">
        <v>2743.5883</v>
      </c>
      <c r="L201" s="19">
        <v>247.7135</v>
      </c>
      <c r="M201" s="16">
        <v>4163.1259</v>
      </c>
      <c r="N201" s="29"/>
    </row>
    <row r="202" spans="1:14" ht="12.75">
      <c r="A202" s="23" t="str">
        <f t="shared" si="2"/>
        <v>March</v>
      </c>
      <c r="B202" s="19">
        <v>32685.6799</v>
      </c>
      <c r="C202" s="19">
        <v>1805.3387</v>
      </c>
      <c r="D202" s="19">
        <v>4412.2018</v>
      </c>
      <c r="E202" s="19">
        <v>407.1995</v>
      </c>
      <c r="F202" s="19">
        <v>58.1115</v>
      </c>
      <c r="G202" s="19">
        <v>13640.2336</v>
      </c>
      <c r="H202" s="19">
        <v>80.124</v>
      </c>
      <c r="I202" s="19">
        <v>1752.7549</v>
      </c>
      <c r="J202" s="19">
        <v>3054.8249000000005</v>
      </c>
      <c r="K202" s="19">
        <v>2923.3949</v>
      </c>
      <c r="L202" s="19">
        <v>256.9966</v>
      </c>
      <c r="M202" s="16">
        <v>4294.4995</v>
      </c>
      <c r="N202" s="29"/>
    </row>
    <row r="203" spans="1:14" ht="12.75">
      <c r="A203" s="23" t="str">
        <f t="shared" si="2"/>
        <v>April</v>
      </c>
      <c r="B203" s="19">
        <v>33816.431200000006</v>
      </c>
      <c r="C203" s="19">
        <v>1800.4964</v>
      </c>
      <c r="D203" s="19">
        <v>4541.031800000001</v>
      </c>
      <c r="E203" s="19">
        <v>446.2401</v>
      </c>
      <c r="F203" s="19">
        <v>53.388400000000004</v>
      </c>
      <c r="G203" s="19">
        <v>14196.013</v>
      </c>
      <c r="H203" s="19">
        <v>90.464</v>
      </c>
      <c r="I203" s="19">
        <v>1812.2882</v>
      </c>
      <c r="J203" s="19">
        <v>3145.4521</v>
      </c>
      <c r="K203" s="19">
        <v>3028.5101</v>
      </c>
      <c r="L203" s="19">
        <v>290.0727</v>
      </c>
      <c r="M203" s="16">
        <v>4412.4744</v>
      </c>
      <c r="N203" s="29"/>
    </row>
    <row r="204" spans="1:14" ht="12.75">
      <c r="A204" s="23" t="str">
        <f t="shared" si="2"/>
        <v>May</v>
      </c>
      <c r="B204" s="19">
        <v>34280.765699999996</v>
      </c>
      <c r="C204" s="19">
        <v>1795.2793</v>
      </c>
      <c r="D204" s="19">
        <v>4590.575199999999</v>
      </c>
      <c r="E204" s="19">
        <v>494.9877</v>
      </c>
      <c r="F204" s="19">
        <v>55.821</v>
      </c>
      <c r="G204" s="19">
        <v>14419.566</v>
      </c>
      <c r="H204" s="19">
        <v>89.8797</v>
      </c>
      <c r="I204" s="19">
        <v>1812.4585</v>
      </c>
      <c r="J204" s="19">
        <v>3209.8865</v>
      </c>
      <c r="K204" s="19">
        <v>3098.0982000000004</v>
      </c>
      <c r="L204" s="19">
        <v>288.90290000000005</v>
      </c>
      <c r="M204" s="16">
        <v>4425.3107</v>
      </c>
      <c r="N204" s="29"/>
    </row>
    <row r="205" spans="1:14" ht="12.75">
      <c r="A205" s="23" t="str">
        <f t="shared" si="2"/>
        <v>June</v>
      </c>
      <c r="B205" s="19">
        <v>34904.433699999994</v>
      </c>
      <c r="C205" s="19">
        <v>1759.081</v>
      </c>
      <c r="D205" s="19">
        <v>4683.5826</v>
      </c>
      <c r="E205" s="19">
        <v>546.2605</v>
      </c>
      <c r="F205" s="19">
        <v>57.7295</v>
      </c>
      <c r="G205" s="19">
        <v>14578.6022</v>
      </c>
      <c r="H205" s="19">
        <v>90.874</v>
      </c>
      <c r="I205" s="19">
        <v>1836.9626</v>
      </c>
      <c r="J205" s="19">
        <v>3271.7224</v>
      </c>
      <c r="K205" s="19">
        <v>3191.7147</v>
      </c>
      <c r="L205" s="19">
        <v>345.7471</v>
      </c>
      <c r="M205" s="16">
        <v>4542.157099999999</v>
      </c>
      <c r="N205" s="29"/>
    </row>
    <row r="206" spans="1:14" ht="12.75">
      <c r="A206" s="23" t="str">
        <f t="shared" si="2"/>
        <v>July</v>
      </c>
      <c r="B206" s="19">
        <v>35040.4333</v>
      </c>
      <c r="C206" s="19">
        <v>1696.6388</v>
      </c>
      <c r="D206" s="19">
        <v>4703.4833</v>
      </c>
      <c r="E206" s="19">
        <v>580.658</v>
      </c>
      <c r="F206" s="19">
        <v>57.252700000000004</v>
      </c>
      <c r="G206" s="19">
        <v>14610.645400000001</v>
      </c>
      <c r="H206" s="19">
        <v>93.9187</v>
      </c>
      <c r="I206" s="19">
        <v>1803.1349000000002</v>
      </c>
      <c r="J206" s="19">
        <v>3291.7403</v>
      </c>
      <c r="K206" s="19">
        <v>3288.9511999999995</v>
      </c>
      <c r="L206" s="19">
        <v>352.2818</v>
      </c>
      <c r="M206" s="16">
        <v>4561.7282</v>
      </c>
      <c r="N206" s="29"/>
    </row>
    <row r="207" spans="1:14" ht="12.75">
      <c r="A207" s="23" t="str">
        <f t="shared" si="2"/>
        <v>August</v>
      </c>
      <c r="B207" s="19">
        <v>35657.2233</v>
      </c>
      <c r="C207" s="19">
        <v>1869.869</v>
      </c>
      <c r="D207" s="19">
        <v>4698.0856</v>
      </c>
      <c r="E207" s="19">
        <v>599.4196999999999</v>
      </c>
      <c r="F207" s="19">
        <v>54.1828</v>
      </c>
      <c r="G207" s="19">
        <v>14739.363899999998</v>
      </c>
      <c r="H207" s="19">
        <v>81.1005</v>
      </c>
      <c r="I207" s="19">
        <v>1900.5418</v>
      </c>
      <c r="J207" s="19">
        <v>3319.4895</v>
      </c>
      <c r="K207" s="19">
        <v>3409.6083</v>
      </c>
      <c r="L207" s="19">
        <v>351.76840000000004</v>
      </c>
      <c r="M207" s="16">
        <v>4633.7937999999995</v>
      </c>
      <c r="N207" s="29"/>
    </row>
    <row r="208" spans="1:14" ht="12.75">
      <c r="A208" s="23" t="str">
        <f t="shared" si="2"/>
        <v>September</v>
      </c>
      <c r="B208" s="19">
        <v>36135.268</v>
      </c>
      <c r="C208" s="19">
        <v>1997.0538</v>
      </c>
      <c r="D208" s="19">
        <v>5005.9483</v>
      </c>
      <c r="E208" s="19">
        <v>630.4944</v>
      </c>
      <c r="F208" s="19">
        <v>50.2307</v>
      </c>
      <c r="G208" s="19">
        <v>14697.52</v>
      </c>
      <c r="H208" s="19">
        <v>78.66560000000001</v>
      </c>
      <c r="I208" s="19">
        <v>1958.0345</v>
      </c>
      <c r="J208" s="19">
        <v>3393.8305</v>
      </c>
      <c r="K208" s="19">
        <v>3488.4692999999997</v>
      </c>
      <c r="L208" s="19">
        <v>565.6566</v>
      </c>
      <c r="M208" s="16">
        <v>4269.364300000001</v>
      </c>
      <c r="N208" s="29"/>
    </row>
    <row r="209" spans="1:14" ht="12.75">
      <c r="A209" s="23" t="str">
        <f t="shared" si="2"/>
        <v>October</v>
      </c>
      <c r="B209" s="19">
        <v>36215.88419999999</v>
      </c>
      <c r="C209" s="19">
        <v>1952.4263999999998</v>
      </c>
      <c r="D209" s="19">
        <v>4958.3562999999995</v>
      </c>
      <c r="E209" s="19">
        <v>678.5266000000001</v>
      </c>
      <c r="F209" s="19">
        <v>41.249900000000004</v>
      </c>
      <c r="G209" s="19">
        <v>14778.470200000002</v>
      </c>
      <c r="H209" s="19">
        <v>76.285</v>
      </c>
      <c r="I209" s="19">
        <v>1996.9903</v>
      </c>
      <c r="J209" s="19">
        <v>3462.7922999999996</v>
      </c>
      <c r="K209" s="19">
        <v>3554.8669000000004</v>
      </c>
      <c r="L209" s="19">
        <v>591.3732</v>
      </c>
      <c r="M209" s="16">
        <v>4124.5471</v>
      </c>
      <c r="N209" s="29"/>
    </row>
    <row r="210" spans="1:14" ht="12.75">
      <c r="A210" s="23" t="str">
        <f t="shared" si="2"/>
        <v>November</v>
      </c>
      <c r="B210" s="19">
        <v>39556.6216</v>
      </c>
      <c r="C210" s="19">
        <v>2078.8839000000003</v>
      </c>
      <c r="D210" s="19">
        <v>6101.928800000001</v>
      </c>
      <c r="E210" s="19">
        <v>896.965</v>
      </c>
      <c r="F210" s="19">
        <v>86.2238</v>
      </c>
      <c r="G210" s="19">
        <v>15909.0785</v>
      </c>
      <c r="H210" s="19">
        <v>93.6693</v>
      </c>
      <c r="I210" s="19">
        <v>2127.0429</v>
      </c>
      <c r="J210" s="19">
        <v>3772.5773</v>
      </c>
      <c r="K210" s="19">
        <v>3784.3335</v>
      </c>
      <c r="L210" s="19">
        <v>643.4765</v>
      </c>
      <c r="M210" s="16">
        <v>4062.4421</v>
      </c>
      <c r="N210" s="29"/>
    </row>
    <row r="211" spans="1:13" ht="12.75">
      <c r="A211" s="26" t="str">
        <f t="shared" si="2"/>
        <v>December</v>
      </c>
      <c r="B211" s="20">
        <v>40105.37530000001</v>
      </c>
      <c r="C211" s="20">
        <v>2256.0211</v>
      </c>
      <c r="D211" s="20">
        <v>6073.3728</v>
      </c>
      <c r="E211" s="20">
        <v>955.219</v>
      </c>
      <c r="F211" s="20">
        <v>79.7237</v>
      </c>
      <c r="G211" s="20">
        <v>16022.2211</v>
      </c>
      <c r="H211" s="20">
        <v>91.837</v>
      </c>
      <c r="I211" s="20">
        <v>2200.2798</v>
      </c>
      <c r="J211" s="20">
        <v>3868.3615</v>
      </c>
      <c r="K211" s="20">
        <v>3770.9384000000005</v>
      </c>
      <c r="L211" s="20">
        <v>644.6455</v>
      </c>
      <c r="M211" s="18">
        <v>4142.7554</v>
      </c>
    </row>
    <row r="212" spans="1:14" ht="12.75">
      <c r="A212" s="23" t="s">
        <v>91</v>
      </c>
      <c r="B212" s="19">
        <v>40138.51240000001</v>
      </c>
      <c r="C212" s="19">
        <v>2458.721</v>
      </c>
      <c r="D212" s="19">
        <v>6027.5365</v>
      </c>
      <c r="E212" s="19">
        <v>940.3313</v>
      </c>
      <c r="F212" s="19">
        <v>73.1281</v>
      </c>
      <c r="G212" s="19">
        <v>15943.5471</v>
      </c>
      <c r="H212" s="19">
        <v>89.202</v>
      </c>
      <c r="I212" s="19">
        <v>2240.8857000000003</v>
      </c>
      <c r="J212" s="19">
        <v>3907.9048</v>
      </c>
      <c r="K212" s="19">
        <v>3682.6167</v>
      </c>
      <c r="L212" s="19">
        <v>689.5575</v>
      </c>
      <c r="M212" s="16">
        <v>4085.0817</v>
      </c>
      <c r="N212" s="29"/>
    </row>
    <row r="213" spans="1:14" ht="12.75">
      <c r="A213" s="23" t="str">
        <f aca="true" t="shared" si="3" ref="A213:A223">A201</f>
        <v>February</v>
      </c>
      <c r="B213" s="19">
        <v>41024.6532</v>
      </c>
      <c r="C213" s="19">
        <v>2577.9835</v>
      </c>
      <c r="D213" s="19">
        <v>6316.083300000001</v>
      </c>
      <c r="E213" s="19">
        <v>989.6642999999999</v>
      </c>
      <c r="F213" s="19">
        <v>66.137</v>
      </c>
      <c r="G213" s="19">
        <v>16353.846899999999</v>
      </c>
      <c r="H213" s="19">
        <v>93.9572</v>
      </c>
      <c r="I213" s="19">
        <v>2272.4294</v>
      </c>
      <c r="J213" s="19">
        <v>3946.0633</v>
      </c>
      <c r="K213" s="19">
        <v>3661.8147000000004</v>
      </c>
      <c r="L213" s="19">
        <v>696.0735</v>
      </c>
      <c r="M213" s="16">
        <v>4050.6000999999997</v>
      </c>
      <c r="N213" s="29"/>
    </row>
    <row r="214" spans="1:14" ht="12.75">
      <c r="A214" s="23" t="str">
        <f t="shared" si="3"/>
        <v>March</v>
      </c>
      <c r="B214" s="19">
        <v>42538.638499999994</v>
      </c>
      <c r="C214" s="19">
        <v>2725.7718999999997</v>
      </c>
      <c r="D214" s="19">
        <v>6993.8868999999995</v>
      </c>
      <c r="E214" s="19">
        <v>1029.4191</v>
      </c>
      <c r="F214" s="19">
        <v>59.4833</v>
      </c>
      <c r="G214" s="19">
        <v>16775.3406</v>
      </c>
      <c r="H214" s="19">
        <v>95.20339999999999</v>
      </c>
      <c r="I214" s="19">
        <v>2309.1833</v>
      </c>
      <c r="J214" s="19">
        <v>4036.8111</v>
      </c>
      <c r="K214" s="19">
        <v>3680.4235999999996</v>
      </c>
      <c r="L214" s="19">
        <v>705.17</v>
      </c>
      <c r="M214" s="16">
        <v>4127.945299999999</v>
      </c>
      <c r="N214" s="29"/>
    </row>
    <row r="215" spans="1:14" ht="12.75">
      <c r="A215" s="23" t="str">
        <f t="shared" si="3"/>
        <v>April</v>
      </c>
      <c r="B215" s="19">
        <v>44491.8644</v>
      </c>
      <c r="C215" s="19">
        <v>2672.2421999999997</v>
      </c>
      <c r="D215" s="19">
        <v>7759.6875</v>
      </c>
      <c r="E215" s="19">
        <v>1073.5176999999999</v>
      </c>
      <c r="F215" s="19">
        <v>52.751</v>
      </c>
      <c r="G215" s="19">
        <v>17483.5382</v>
      </c>
      <c r="H215" s="19">
        <v>93.62410000000001</v>
      </c>
      <c r="I215" s="19">
        <v>2369.9768</v>
      </c>
      <c r="J215" s="19">
        <v>4161.1266000000005</v>
      </c>
      <c r="K215" s="19">
        <v>3796.3964</v>
      </c>
      <c r="L215" s="19">
        <v>706.0346</v>
      </c>
      <c r="M215" s="16">
        <v>4322.9693</v>
      </c>
      <c r="N215" s="29"/>
    </row>
    <row r="216" spans="1:14" ht="12.75">
      <c r="A216" s="23" t="str">
        <f t="shared" si="3"/>
        <v>May</v>
      </c>
      <c r="B216" s="19">
        <v>45726.2372</v>
      </c>
      <c r="C216" s="19">
        <v>2666.0735</v>
      </c>
      <c r="D216" s="19">
        <v>8200.6127</v>
      </c>
      <c r="E216" s="19">
        <v>1109.8562000000002</v>
      </c>
      <c r="F216" s="19">
        <v>44.1986</v>
      </c>
      <c r="G216" s="19">
        <v>17802.696600000003</v>
      </c>
      <c r="H216" s="19">
        <v>101.93719999999999</v>
      </c>
      <c r="I216" s="19">
        <v>2407.6088999999997</v>
      </c>
      <c r="J216" s="19">
        <v>4314.9481</v>
      </c>
      <c r="K216" s="19">
        <v>3906.276</v>
      </c>
      <c r="L216" s="19">
        <v>738.5957</v>
      </c>
      <c r="M216" s="16">
        <v>4433.4337000000005</v>
      </c>
      <c r="N216" s="29"/>
    </row>
    <row r="217" spans="1:14" ht="12.75">
      <c r="A217" s="23" t="str">
        <f t="shared" si="3"/>
        <v>June</v>
      </c>
      <c r="B217" s="19">
        <v>46955.6322</v>
      </c>
      <c r="C217" s="19">
        <v>2672.6762000000003</v>
      </c>
      <c r="D217" s="19">
        <v>8641.055199999999</v>
      </c>
      <c r="E217" s="19">
        <v>1121.6914</v>
      </c>
      <c r="F217" s="19">
        <v>41.6924</v>
      </c>
      <c r="G217" s="19">
        <v>18050.7291</v>
      </c>
      <c r="H217" s="19">
        <v>111.3491</v>
      </c>
      <c r="I217" s="19">
        <v>2553.8471</v>
      </c>
      <c r="J217" s="19">
        <v>4497.6501</v>
      </c>
      <c r="K217" s="19">
        <v>4047.7914</v>
      </c>
      <c r="L217" s="19">
        <v>699.9825</v>
      </c>
      <c r="M217" s="16">
        <v>4517.1677</v>
      </c>
      <c r="N217" s="29"/>
    </row>
    <row r="218" spans="1:14" ht="12.75">
      <c r="A218" s="23" t="str">
        <f t="shared" si="3"/>
        <v>July</v>
      </c>
      <c r="B218" s="19">
        <v>48223.9058</v>
      </c>
      <c r="C218" s="19">
        <v>3337.344</v>
      </c>
      <c r="D218" s="19">
        <v>8857.4379</v>
      </c>
      <c r="E218" s="19">
        <v>1165.9696999999999</v>
      </c>
      <c r="F218" s="19">
        <v>59.544700000000006</v>
      </c>
      <c r="G218" s="19">
        <v>17791.932200000003</v>
      </c>
      <c r="H218" s="19">
        <v>111.3548</v>
      </c>
      <c r="I218" s="19">
        <v>2736.3601</v>
      </c>
      <c r="J218" s="19">
        <v>4658.6361</v>
      </c>
      <c r="K218" s="19">
        <v>4242.3538</v>
      </c>
      <c r="L218" s="19">
        <v>716.8691000000001</v>
      </c>
      <c r="M218" s="16">
        <v>4546.1034</v>
      </c>
      <c r="N218" s="29"/>
    </row>
    <row r="219" spans="1:14" ht="12.75">
      <c r="A219" s="23" t="str">
        <f t="shared" si="3"/>
        <v>August</v>
      </c>
      <c r="B219" s="19">
        <v>49263.8755</v>
      </c>
      <c r="C219" s="19">
        <v>3496.2227000000003</v>
      </c>
      <c r="D219" s="19">
        <v>8860.533</v>
      </c>
      <c r="E219" s="19">
        <v>1171.991</v>
      </c>
      <c r="F219" s="19">
        <v>53.905699999999996</v>
      </c>
      <c r="G219" s="19">
        <v>18259.7366</v>
      </c>
      <c r="H219" s="19">
        <v>111.347</v>
      </c>
      <c r="I219" s="19">
        <v>2799.703</v>
      </c>
      <c r="J219" s="19">
        <v>4825.9212</v>
      </c>
      <c r="K219" s="19">
        <v>4403.9168</v>
      </c>
      <c r="L219" s="19">
        <v>734.3877</v>
      </c>
      <c r="M219" s="16">
        <v>4546.2108</v>
      </c>
      <c r="N219" s="29"/>
    </row>
    <row r="220" spans="1:14" ht="12.75">
      <c r="A220" s="23" t="str">
        <f t="shared" si="3"/>
        <v>September</v>
      </c>
      <c r="B220" s="19">
        <v>50090.83580000001</v>
      </c>
      <c r="C220" s="19">
        <v>3626.4131</v>
      </c>
      <c r="D220" s="19">
        <v>8907.921400000001</v>
      </c>
      <c r="E220" s="19">
        <v>1180.9341000000002</v>
      </c>
      <c r="F220" s="19">
        <v>52.589800000000004</v>
      </c>
      <c r="G220" s="19">
        <v>18550.503700000005</v>
      </c>
      <c r="H220" s="19">
        <v>105.04480000000001</v>
      </c>
      <c r="I220" s="19">
        <v>2773.6413</v>
      </c>
      <c r="J220" s="19">
        <v>4956.825</v>
      </c>
      <c r="K220" s="19">
        <v>4533.4446</v>
      </c>
      <c r="L220" s="19">
        <v>761.4716</v>
      </c>
      <c r="M220" s="16">
        <v>4642.0464</v>
      </c>
      <c r="N220" s="29"/>
    </row>
    <row r="221" spans="1:14" ht="12.75">
      <c r="A221" s="23" t="str">
        <f t="shared" si="3"/>
        <v>October</v>
      </c>
      <c r="B221" s="19">
        <v>51503.58409999999</v>
      </c>
      <c r="C221" s="19">
        <v>4016.8464000000004</v>
      </c>
      <c r="D221" s="19">
        <v>8935.798200000001</v>
      </c>
      <c r="E221" s="19">
        <v>1164.5133</v>
      </c>
      <c r="F221" s="19">
        <v>53.246199999999995</v>
      </c>
      <c r="G221" s="19">
        <v>19090.390600000002</v>
      </c>
      <c r="H221" s="19">
        <v>113.1196</v>
      </c>
      <c r="I221" s="19">
        <v>2876.2493</v>
      </c>
      <c r="J221" s="19">
        <v>5223.1043</v>
      </c>
      <c r="K221" s="19">
        <v>4651.2728</v>
      </c>
      <c r="L221" s="19">
        <v>724.6297</v>
      </c>
      <c r="M221" s="16">
        <v>4654.413699999999</v>
      </c>
      <c r="N221" s="29"/>
    </row>
    <row r="222" spans="1:14" ht="12.75">
      <c r="A222" s="23" t="str">
        <f t="shared" si="3"/>
        <v>November</v>
      </c>
      <c r="B222" s="19">
        <v>52794.090399999994</v>
      </c>
      <c r="C222" s="19">
        <v>4161.6822999999995</v>
      </c>
      <c r="D222" s="19">
        <v>8909.1294</v>
      </c>
      <c r="E222" s="19">
        <v>1198.5668</v>
      </c>
      <c r="F222" s="19">
        <v>51.2409</v>
      </c>
      <c r="G222" s="19">
        <v>19759.653899999998</v>
      </c>
      <c r="H222" s="19">
        <v>113.81739999999999</v>
      </c>
      <c r="I222" s="19">
        <v>2965.2263</v>
      </c>
      <c r="J222" s="19">
        <v>5387.7888</v>
      </c>
      <c r="K222" s="19">
        <v>4753.543</v>
      </c>
      <c r="L222" s="19">
        <v>738.7727</v>
      </c>
      <c r="M222" s="16">
        <v>4754.668900000001</v>
      </c>
      <c r="N222" s="29"/>
    </row>
    <row r="223" spans="1:13" ht="12.75">
      <c r="A223" s="26" t="str">
        <f t="shared" si="3"/>
        <v>December</v>
      </c>
      <c r="B223" s="20">
        <v>53961.6027</v>
      </c>
      <c r="C223" s="20">
        <v>4356.2329</v>
      </c>
      <c r="D223" s="20">
        <v>9360.529400000001</v>
      </c>
      <c r="E223" s="20">
        <v>1162.5999</v>
      </c>
      <c r="F223" s="20">
        <v>62.1893</v>
      </c>
      <c r="G223" s="20">
        <v>19840.089200000002</v>
      </c>
      <c r="H223" s="20">
        <v>116.5221</v>
      </c>
      <c r="I223" s="20">
        <v>3123.2607000000003</v>
      </c>
      <c r="J223" s="20">
        <v>5536.857</v>
      </c>
      <c r="K223" s="20">
        <v>4861.614199999999</v>
      </c>
      <c r="L223" s="20">
        <v>774.8045</v>
      </c>
      <c r="M223" s="18">
        <v>4766.9035</v>
      </c>
    </row>
    <row r="224" spans="1:14" ht="12.75">
      <c r="A224" s="23" t="s">
        <v>93</v>
      </c>
      <c r="B224" s="19">
        <v>54813.3136</v>
      </c>
      <c r="C224" s="19">
        <v>4466.6197</v>
      </c>
      <c r="D224" s="19">
        <v>9465.595200000002</v>
      </c>
      <c r="E224" s="19">
        <v>1189.5883000000001</v>
      </c>
      <c r="F224" s="19">
        <v>57.9688</v>
      </c>
      <c r="G224" s="19">
        <v>20169.6727</v>
      </c>
      <c r="H224" s="19">
        <v>103.7108</v>
      </c>
      <c r="I224" s="19">
        <v>3168.582</v>
      </c>
      <c r="J224" s="19">
        <v>5652.8637</v>
      </c>
      <c r="K224" s="19">
        <v>4879.7419</v>
      </c>
      <c r="L224" s="19">
        <v>767.8014000000001</v>
      </c>
      <c r="M224" s="16">
        <v>4891.1691</v>
      </c>
      <c r="N224" s="29"/>
    </row>
    <row r="225" spans="1:14" ht="12.75">
      <c r="A225" s="23" t="str">
        <f aca="true" t="shared" si="4" ref="A225:A235">A213</f>
        <v>February</v>
      </c>
      <c r="B225" s="19">
        <v>57827.527</v>
      </c>
      <c r="C225" s="19">
        <v>4931.8545</v>
      </c>
      <c r="D225" s="19">
        <v>9906.654799999998</v>
      </c>
      <c r="E225" s="19">
        <v>1220.7881</v>
      </c>
      <c r="F225" s="19">
        <v>48.4026</v>
      </c>
      <c r="G225" s="19">
        <v>21576.836</v>
      </c>
      <c r="H225" s="19">
        <v>137.4951</v>
      </c>
      <c r="I225" s="19">
        <v>3261.63</v>
      </c>
      <c r="J225" s="19">
        <v>5946.2615</v>
      </c>
      <c r="K225" s="19">
        <v>4938.964099999999</v>
      </c>
      <c r="L225" s="19">
        <v>783.5783</v>
      </c>
      <c r="M225" s="16">
        <v>5075.062</v>
      </c>
      <c r="N225" s="29"/>
    </row>
    <row r="226" spans="1:14" ht="12.75">
      <c r="A226" s="23" t="str">
        <f t="shared" si="4"/>
        <v>March</v>
      </c>
      <c r="B226" s="19">
        <v>61335.3044</v>
      </c>
      <c r="C226" s="19">
        <v>5216.567599999999</v>
      </c>
      <c r="D226" s="19">
        <v>11336.8194</v>
      </c>
      <c r="E226" s="19">
        <v>1254.4843999999998</v>
      </c>
      <c r="F226" s="19">
        <v>47.7348</v>
      </c>
      <c r="G226" s="19">
        <v>22811.0169</v>
      </c>
      <c r="H226" s="19">
        <v>149.8483</v>
      </c>
      <c r="I226" s="19">
        <v>3323.8890999999994</v>
      </c>
      <c r="J226" s="19">
        <v>6238.706</v>
      </c>
      <c r="K226" s="19">
        <v>4964.9642</v>
      </c>
      <c r="L226" s="19">
        <v>804.8397</v>
      </c>
      <c r="M226" s="16">
        <v>5186.434</v>
      </c>
      <c r="N226" s="29"/>
    </row>
    <row r="227" spans="1:14" ht="12.75">
      <c r="A227" s="23" t="str">
        <f t="shared" si="4"/>
        <v>April</v>
      </c>
      <c r="B227" s="19">
        <v>63911.7111</v>
      </c>
      <c r="C227" s="19">
        <v>5407.4578</v>
      </c>
      <c r="D227" s="19">
        <v>12800.926200000002</v>
      </c>
      <c r="E227" s="19">
        <v>1298.8462</v>
      </c>
      <c r="F227" s="19">
        <v>47.450799999999994</v>
      </c>
      <c r="G227" s="19">
        <v>23280.5956</v>
      </c>
      <c r="H227" s="19">
        <v>224.8297</v>
      </c>
      <c r="I227" s="19">
        <v>3376.9637000000002</v>
      </c>
      <c r="J227" s="19">
        <v>6400.8568</v>
      </c>
      <c r="K227" s="19">
        <v>4975.84</v>
      </c>
      <c r="L227" s="19">
        <v>787.5093</v>
      </c>
      <c r="M227" s="16">
        <v>5310.435</v>
      </c>
      <c r="N227" s="29"/>
    </row>
    <row r="228" spans="1:14" ht="12.75">
      <c r="A228" s="23" t="str">
        <f t="shared" si="4"/>
        <v>May</v>
      </c>
      <c r="B228" s="19">
        <v>65024.220700000005</v>
      </c>
      <c r="C228" s="19">
        <v>5323.4361</v>
      </c>
      <c r="D228" s="19">
        <v>13774.5756</v>
      </c>
      <c r="E228" s="19">
        <v>1311.7035</v>
      </c>
      <c r="F228" s="19">
        <v>8.5323</v>
      </c>
      <c r="G228" s="19">
        <v>23165.3673</v>
      </c>
      <c r="H228" s="19">
        <v>236.66009999999997</v>
      </c>
      <c r="I228" s="19">
        <v>3451.8231</v>
      </c>
      <c r="J228" s="19">
        <v>6447.3403</v>
      </c>
      <c r="K228" s="19">
        <v>5004.552699999999</v>
      </c>
      <c r="L228" s="19">
        <v>767.0966000000001</v>
      </c>
      <c r="M228" s="16">
        <v>5533.1331</v>
      </c>
      <c r="N228" s="29"/>
    </row>
    <row r="229" spans="1:14" ht="12.75">
      <c r="A229" s="23" t="str">
        <f t="shared" si="4"/>
        <v>June</v>
      </c>
      <c r="B229" s="19">
        <v>66760.35229999998</v>
      </c>
      <c r="C229" s="19">
        <v>5198.0111</v>
      </c>
      <c r="D229" s="19">
        <v>14231.3476</v>
      </c>
      <c r="E229" s="19">
        <v>1299.7298999999998</v>
      </c>
      <c r="F229" s="19">
        <v>13.577900000000001</v>
      </c>
      <c r="G229" s="19">
        <v>23706.580899999997</v>
      </c>
      <c r="H229" s="19">
        <v>316.3943</v>
      </c>
      <c r="I229" s="19">
        <v>3629.6035</v>
      </c>
      <c r="J229" s="19">
        <v>6706.846800000001</v>
      </c>
      <c r="K229" s="19">
        <v>5081.862</v>
      </c>
      <c r="L229" s="19">
        <v>759.3748</v>
      </c>
      <c r="M229" s="16">
        <v>5817.0235</v>
      </c>
      <c r="N229" s="29"/>
    </row>
    <row r="230" spans="1:14" ht="12.75">
      <c r="A230" s="23" t="str">
        <f t="shared" si="4"/>
        <v>July</v>
      </c>
      <c r="B230" s="19">
        <v>67933.8208</v>
      </c>
      <c r="C230" s="19">
        <v>5184.847900000001</v>
      </c>
      <c r="D230" s="19">
        <v>14146.7776</v>
      </c>
      <c r="E230" s="19">
        <v>1285.3795</v>
      </c>
      <c r="F230" s="19">
        <v>13.8708</v>
      </c>
      <c r="G230" s="19">
        <v>24225.9238</v>
      </c>
      <c r="H230" s="19">
        <v>332.97310000000004</v>
      </c>
      <c r="I230" s="19">
        <v>3799.5174</v>
      </c>
      <c r="J230" s="19">
        <v>6857.209900000001</v>
      </c>
      <c r="K230" s="19">
        <v>5300.874</v>
      </c>
      <c r="L230" s="19">
        <v>831.3288</v>
      </c>
      <c r="M230" s="16">
        <v>5955.118</v>
      </c>
      <c r="N230" s="29"/>
    </row>
    <row r="231" spans="1:14" ht="12.75">
      <c r="A231" s="23" t="str">
        <f t="shared" si="4"/>
        <v>August</v>
      </c>
      <c r="B231" s="19">
        <v>70187.8342</v>
      </c>
      <c r="C231" s="19">
        <v>5259.0826</v>
      </c>
      <c r="D231" s="19">
        <v>14231.4613</v>
      </c>
      <c r="E231" s="19">
        <v>1336.8111000000001</v>
      </c>
      <c r="F231" s="19">
        <v>19.6895</v>
      </c>
      <c r="G231" s="19">
        <v>25067.1785</v>
      </c>
      <c r="H231" s="19">
        <v>371.6404</v>
      </c>
      <c r="I231" s="19">
        <v>4013.6048</v>
      </c>
      <c r="J231" s="19">
        <v>7177.9003</v>
      </c>
      <c r="K231" s="19">
        <v>5644.4127</v>
      </c>
      <c r="L231" s="19">
        <v>900.9317</v>
      </c>
      <c r="M231" s="16">
        <v>6165.1213</v>
      </c>
      <c r="N231" s="29"/>
    </row>
    <row r="232" spans="1:14" ht="12.75">
      <c r="A232" s="23" t="str">
        <f t="shared" si="4"/>
        <v>September</v>
      </c>
      <c r="B232" s="19">
        <v>72496.9374</v>
      </c>
      <c r="C232" s="19">
        <v>5452.5389000000005</v>
      </c>
      <c r="D232" s="19">
        <v>14321.7301</v>
      </c>
      <c r="E232" s="19">
        <v>1390.4361000000001</v>
      </c>
      <c r="F232" s="19">
        <v>25.8026</v>
      </c>
      <c r="G232" s="19">
        <v>25981.283199999998</v>
      </c>
      <c r="H232" s="19">
        <v>387.1688</v>
      </c>
      <c r="I232" s="19">
        <v>4246.8835</v>
      </c>
      <c r="J232" s="19">
        <v>7467.9434</v>
      </c>
      <c r="K232" s="19">
        <v>5959.968699999999</v>
      </c>
      <c r="L232" s="19">
        <v>1177.0673000000002</v>
      </c>
      <c r="M232" s="16">
        <v>6086.114800000001</v>
      </c>
      <c r="N232" s="29"/>
    </row>
    <row r="233" spans="1:14" ht="12.75">
      <c r="A233" s="23" t="str">
        <f t="shared" si="4"/>
        <v>October</v>
      </c>
      <c r="B233" s="19">
        <v>76107.1112</v>
      </c>
      <c r="C233" s="19">
        <v>5862.8115</v>
      </c>
      <c r="D233" s="19">
        <v>14657.882599999999</v>
      </c>
      <c r="E233" s="19">
        <v>1443.1043</v>
      </c>
      <c r="F233" s="19">
        <v>28.0544</v>
      </c>
      <c r="G233" s="19">
        <v>27190.937899999997</v>
      </c>
      <c r="H233" s="19">
        <v>450.51480000000004</v>
      </c>
      <c r="I233" s="19">
        <v>4532.9295999999995</v>
      </c>
      <c r="J233" s="19">
        <v>7903.5187</v>
      </c>
      <c r="K233" s="19">
        <v>6353.7302</v>
      </c>
      <c r="L233" s="19">
        <v>1314.5299</v>
      </c>
      <c r="M233" s="16">
        <v>6369.097299999999</v>
      </c>
      <c r="N233" s="29"/>
    </row>
    <row r="234" spans="1:14" ht="12.75">
      <c r="A234" s="23" t="str">
        <f t="shared" si="4"/>
        <v>November</v>
      </c>
      <c r="B234" s="19">
        <v>76916.33509999998</v>
      </c>
      <c r="C234" s="19">
        <v>6212.695199999999</v>
      </c>
      <c r="D234" s="19">
        <v>14510.001</v>
      </c>
      <c r="E234" s="19">
        <v>1473.1695</v>
      </c>
      <c r="F234" s="19">
        <v>25.534399999999998</v>
      </c>
      <c r="G234" s="19">
        <v>27281.937</v>
      </c>
      <c r="H234" s="19">
        <v>462.9085</v>
      </c>
      <c r="I234" s="19">
        <v>4670.564300000001</v>
      </c>
      <c r="J234" s="19">
        <v>8072.9103</v>
      </c>
      <c r="K234" s="19">
        <v>6463.8736</v>
      </c>
      <c r="L234" s="19">
        <v>1322.4832999999999</v>
      </c>
      <c r="M234" s="16">
        <v>6420.258</v>
      </c>
      <c r="N234" s="29"/>
    </row>
    <row r="235" spans="1:13" ht="12.75">
      <c r="A235" s="26" t="str">
        <f t="shared" si="4"/>
        <v>December</v>
      </c>
      <c r="B235" s="20">
        <v>78756.324</v>
      </c>
      <c r="C235" s="20">
        <v>6462.787</v>
      </c>
      <c r="D235" s="20">
        <v>14424.124300000001</v>
      </c>
      <c r="E235" s="20">
        <v>1492.9081999999999</v>
      </c>
      <c r="F235" s="20">
        <v>25.6032</v>
      </c>
      <c r="G235" s="20">
        <v>27991.4444</v>
      </c>
      <c r="H235" s="20">
        <v>461.26590000000004</v>
      </c>
      <c r="I235" s="20">
        <v>4874.4852</v>
      </c>
      <c r="J235" s="20">
        <v>8333.2529</v>
      </c>
      <c r="K235" s="20">
        <v>6645.4836</v>
      </c>
      <c r="L235" s="20">
        <v>1475.4574</v>
      </c>
      <c r="M235" s="18">
        <v>6569.5119</v>
      </c>
    </row>
    <row r="236" spans="1:14" ht="12.75">
      <c r="A236" s="23" t="s">
        <v>94</v>
      </c>
      <c r="B236" s="19">
        <v>78456.56629999998</v>
      </c>
      <c r="C236" s="19">
        <v>6548.761</v>
      </c>
      <c r="D236" s="19">
        <v>14031.3614</v>
      </c>
      <c r="E236" s="19">
        <v>1493.6853999999998</v>
      </c>
      <c r="F236" s="19">
        <v>38.602199999999996</v>
      </c>
      <c r="G236" s="19">
        <v>28037.673799999997</v>
      </c>
      <c r="H236" s="19">
        <v>456.75930000000005</v>
      </c>
      <c r="I236" s="19">
        <v>5013.7779</v>
      </c>
      <c r="J236" s="19">
        <v>8319.3029</v>
      </c>
      <c r="K236" s="19">
        <v>6546.2131</v>
      </c>
      <c r="L236" s="19">
        <v>1555.8596</v>
      </c>
      <c r="M236" s="16">
        <v>6414.5697</v>
      </c>
      <c r="N236" s="29"/>
    </row>
    <row r="237" spans="1:14" ht="12.75">
      <c r="A237" s="23" t="str">
        <f aca="true" t="shared" si="5" ref="A237:A247">A225</f>
        <v>February</v>
      </c>
      <c r="B237" s="19">
        <v>79471.51490000001</v>
      </c>
      <c r="C237" s="19">
        <v>6580.0538</v>
      </c>
      <c r="D237" s="19">
        <v>13936.593</v>
      </c>
      <c r="E237" s="19">
        <v>1516.181</v>
      </c>
      <c r="F237" s="19">
        <v>37.3896</v>
      </c>
      <c r="G237" s="19">
        <v>28641.371</v>
      </c>
      <c r="H237" s="19">
        <v>453.18890000000005</v>
      </c>
      <c r="I237" s="19">
        <v>5027.254400000001</v>
      </c>
      <c r="J237" s="19">
        <v>8444.4</v>
      </c>
      <c r="K237" s="19">
        <v>6479.3064</v>
      </c>
      <c r="L237" s="19">
        <v>1778.4701</v>
      </c>
      <c r="M237" s="16">
        <v>6577.306699999999</v>
      </c>
      <c r="N237" s="29"/>
    </row>
    <row r="238" spans="1:14" ht="12.75">
      <c r="A238" s="23" t="str">
        <f t="shared" si="5"/>
        <v>March</v>
      </c>
      <c r="B238" s="19">
        <v>88918.4319</v>
      </c>
      <c r="C238" s="19">
        <v>6629.5859</v>
      </c>
      <c r="D238" s="19">
        <v>17029.0339</v>
      </c>
      <c r="E238" s="19">
        <v>1762.6027</v>
      </c>
      <c r="F238" s="19">
        <v>37.518800000000006</v>
      </c>
      <c r="G238" s="19">
        <v>31229.9803</v>
      </c>
      <c r="H238" s="19">
        <v>455.48690000000005</v>
      </c>
      <c r="I238" s="19">
        <v>5382.0775</v>
      </c>
      <c r="J238" s="19">
        <v>8701.3699</v>
      </c>
      <c r="K238" s="19">
        <v>6743.7085</v>
      </c>
      <c r="L238" s="19">
        <v>1864.6118000000001</v>
      </c>
      <c r="M238" s="16">
        <v>9082.455699999999</v>
      </c>
      <c r="N238" s="29"/>
    </row>
    <row r="239" spans="1:14" ht="12.75">
      <c r="A239" s="23" t="str">
        <f t="shared" si="5"/>
        <v>April</v>
      </c>
      <c r="B239" s="19">
        <v>87194.0855</v>
      </c>
      <c r="C239" s="19">
        <v>6407.134099999999</v>
      </c>
      <c r="D239" s="19">
        <v>17877.525599999997</v>
      </c>
      <c r="E239" s="19">
        <v>1686.677</v>
      </c>
      <c r="F239" s="19">
        <v>34.6389</v>
      </c>
      <c r="G239" s="19">
        <v>30104.9918</v>
      </c>
      <c r="H239" s="19">
        <v>446.59280000000007</v>
      </c>
      <c r="I239" s="19">
        <v>4414.0105</v>
      </c>
      <c r="J239" s="19">
        <v>8270.3337</v>
      </c>
      <c r="K239" s="19">
        <v>6741.651800000001</v>
      </c>
      <c r="L239" s="19">
        <v>1925.3493999999998</v>
      </c>
      <c r="M239" s="16">
        <v>9285.179900000001</v>
      </c>
      <c r="N239" s="29"/>
    </row>
    <row r="240" spans="1:14" ht="12.75">
      <c r="A240" s="23" t="str">
        <f t="shared" si="5"/>
        <v>May</v>
      </c>
      <c r="B240" s="19">
        <v>85816.9905</v>
      </c>
      <c r="C240" s="19">
        <v>6311.9818</v>
      </c>
      <c r="D240" s="19">
        <v>18057.9891</v>
      </c>
      <c r="E240" s="19">
        <v>1658.194</v>
      </c>
      <c r="F240" s="19">
        <v>34.0749</v>
      </c>
      <c r="G240" s="19">
        <v>29126.186100000003</v>
      </c>
      <c r="H240" s="19">
        <v>432.7681</v>
      </c>
      <c r="I240" s="19">
        <v>4335.5867</v>
      </c>
      <c r="J240" s="19">
        <v>8038.5152</v>
      </c>
      <c r="K240" s="19">
        <v>6837.2071000000005</v>
      </c>
      <c r="L240" s="19">
        <v>1998.3066</v>
      </c>
      <c r="M240" s="16">
        <v>8986.180900000001</v>
      </c>
      <c r="N240" s="29"/>
    </row>
    <row r="241" spans="1:14" ht="12.75">
      <c r="A241" s="23" t="str">
        <f t="shared" si="5"/>
        <v>June</v>
      </c>
      <c r="B241" s="19">
        <v>88673.8992</v>
      </c>
      <c r="C241" s="19">
        <v>6674.0815999999995</v>
      </c>
      <c r="D241" s="19">
        <v>18324.0319</v>
      </c>
      <c r="E241" s="19">
        <v>1666.749</v>
      </c>
      <c r="F241" s="19">
        <v>41.087900000000005</v>
      </c>
      <c r="G241" s="19">
        <v>30136.419100000003</v>
      </c>
      <c r="H241" s="19">
        <v>426.799</v>
      </c>
      <c r="I241" s="19">
        <v>4494.9434</v>
      </c>
      <c r="J241" s="19">
        <v>8411.162600000001</v>
      </c>
      <c r="K241" s="19">
        <v>7227.6372</v>
      </c>
      <c r="L241" s="19">
        <v>2196.1068</v>
      </c>
      <c r="M241" s="16">
        <v>9074.8807</v>
      </c>
      <c r="N241" s="29"/>
    </row>
    <row r="242" spans="1:14" ht="12.75">
      <c r="A242" s="23" t="str">
        <f t="shared" si="5"/>
        <v>July</v>
      </c>
      <c r="B242" s="19">
        <v>88664.0392</v>
      </c>
      <c r="C242" s="19">
        <v>6846.0828</v>
      </c>
      <c r="D242" s="19">
        <v>18302.121600000002</v>
      </c>
      <c r="E242" s="19">
        <v>1602.9008000000001</v>
      </c>
      <c r="F242" s="19">
        <v>39.0634</v>
      </c>
      <c r="G242" s="19">
        <v>30023.376099999998</v>
      </c>
      <c r="H242" s="19">
        <v>411.1171</v>
      </c>
      <c r="I242" s="19">
        <v>4567.8972</v>
      </c>
      <c r="J242" s="19">
        <v>8365.2973</v>
      </c>
      <c r="K242" s="19">
        <v>7481.2481</v>
      </c>
      <c r="L242" s="19">
        <v>2197.2421</v>
      </c>
      <c r="M242" s="16">
        <v>8827.6927</v>
      </c>
      <c r="N242" s="29"/>
    </row>
    <row r="243" spans="1:14" ht="12.75">
      <c r="A243" s="23" t="str">
        <f t="shared" si="5"/>
        <v>August</v>
      </c>
      <c r="B243" s="19">
        <v>91396.8334</v>
      </c>
      <c r="C243" s="19">
        <v>7225.7926</v>
      </c>
      <c r="D243" s="19">
        <v>18338.5167</v>
      </c>
      <c r="E243" s="19">
        <v>1666.3346000000001</v>
      </c>
      <c r="F243" s="19">
        <v>42.2905</v>
      </c>
      <c r="G243" s="19">
        <v>30658.891799999998</v>
      </c>
      <c r="H243" s="19">
        <v>405.7871999999999</v>
      </c>
      <c r="I243" s="19">
        <v>4770.0566</v>
      </c>
      <c r="J243" s="19">
        <v>8828.367</v>
      </c>
      <c r="K243" s="19">
        <v>7870.2445</v>
      </c>
      <c r="L243" s="19">
        <v>2458.527</v>
      </c>
      <c r="M243" s="16">
        <v>9132.0249</v>
      </c>
      <c r="N243" s="29"/>
    </row>
    <row r="244" spans="1:14" ht="12.75">
      <c r="A244" s="23" t="str">
        <f t="shared" si="5"/>
        <v>September</v>
      </c>
      <c r="B244" s="19">
        <v>93651.32550000002</v>
      </c>
      <c r="C244" s="19">
        <v>7469.53</v>
      </c>
      <c r="D244" s="19">
        <v>18348.3749</v>
      </c>
      <c r="E244" s="19">
        <v>1685.6855</v>
      </c>
      <c r="F244" s="19">
        <v>42.6474</v>
      </c>
      <c r="G244" s="19">
        <v>31693.073700000004</v>
      </c>
      <c r="H244" s="19">
        <v>410.6155</v>
      </c>
      <c r="I244" s="19">
        <v>5383.4011</v>
      </c>
      <c r="J244" s="19">
        <v>9092.935800000001</v>
      </c>
      <c r="K244" s="19">
        <v>8200.5192</v>
      </c>
      <c r="L244" s="19">
        <v>2616.004</v>
      </c>
      <c r="M244" s="16">
        <v>8708.538400000001</v>
      </c>
      <c r="N244" s="29"/>
    </row>
    <row r="245" spans="1:14" ht="12.75">
      <c r="A245" s="23" t="str">
        <f t="shared" si="5"/>
        <v>October</v>
      </c>
      <c r="B245" s="19">
        <v>93046.81039999999</v>
      </c>
      <c r="C245" s="19">
        <v>7439.834</v>
      </c>
      <c r="D245" s="19">
        <v>18318.157</v>
      </c>
      <c r="E245" s="19">
        <v>1648.5912000000003</v>
      </c>
      <c r="F245" s="19">
        <v>40.5667</v>
      </c>
      <c r="G245" s="19">
        <v>31168.4742</v>
      </c>
      <c r="H245" s="19">
        <v>393.71880000000004</v>
      </c>
      <c r="I245" s="19">
        <v>5277.137299999999</v>
      </c>
      <c r="J245" s="19">
        <v>9049.0418</v>
      </c>
      <c r="K245" s="19">
        <v>8347.4292</v>
      </c>
      <c r="L245" s="19">
        <v>2695.0494</v>
      </c>
      <c r="M245" s="16">
        <v>8668.810800000001</v>
      </c>
      <c r="N245" s="29"/>
    </row>
    <row r="246" spans="1:14" ht="12.75">
      <c r="A246" s="23" t="str">
        <f t="shared" si="5"/>
        <v>November</v>
      </c>
      <c r="B246" s="19">
        <v>95831.992</v>
      </c>
      <c r="C246" s="19">
        <v>7821.9586</v>
      </c>
      <c r="D246" s="19">
        <v>18002.761099999996</v>
      </c>
      <c r="E246" s="19">
        <v>1653.5473</v>
      </c>
      <c r="F246" s="19">
        <v>41.3814</v>
      </c>
      <c r="G246" s="19">
        <v>32239.7372</v>
      </c>
      <c r="H246" s="19">
        <v>461.13180000000006</v>
      </c>
      <c r="I246" s="19">
        <v>5570.905400000001</v>
      </c>
      <c r="J246" s="19">
        <v>9533.3633</v>
      </c>
      <c r="K246" s="19">
        <v>8715.212800000001</v>
      </c>
      <c r="L246" s="19">
        <v>2918.9317</v>
      </c>
      <c r="M246" s="16">
        <v>8873.0614</v>
      </c>
      <c r="N246" s="29"/>
    </row>
    <row r="247" spans="1:13" ht="12.75">
      <c r="A247" s="26" t="str">
        <f t="shared" si="5"/>
        <v>December</v>
      </c>
      <c r="B247" s="20">
        <v>93953.5193</v>
      </c>
      <c r="C247" s="20">
        <v>7933.959199999999</v>
      </c>
      <c r="D247" s="20">
        <v>17694.2109</v>
      </c>
      <c r="E247" s="20">
        <v>1659.9978999999998</v>
      </c>
      <c r="F247" s="20">
        <v>40.1435</v>
      </c>
      <c r="G247" s="20">
        <v>31157.455899999997</v>
      </c>
      <c r="H247" s="20">
        <v>489.7381</v>
      </c>
      <c r="I247" s="20">
        <v>5373.4663</v>
      </c>
      <c r="J247" s="20">
        <v>9322.2941</v>
      </c>
      <c r="K247" s="20">
        <v>8708.9522</v>
      </c>
      <c r="L247" s="20">
        <v>3024.3614</v>
      </c>
      <c r="M247" s="18">
        <v>8548.9398</v>
      </c>
    </row>
    <row r="248" spans="1:14" ht="12.75">
      <c r="A248" s="23" t="s">
        <v>95</v>
      </c>
      <c r="B248" s="19">
        <v>96327.7032</v>
      </c>
      <c r="C248" s="19">
        <v>8220.6861</v>
      </c>
      <c r="D248" s="19">
        <v>19509.3276</v>
      </c>
      <c r="E248" s="19">
        <v>1589.3446000000001</v>
      </c>
      <c r="F248" s="19">
        <v>40.744</v>
      </c>
      <c r="G248" s="19">
        <v>30881.8072</v>
      </c>
      <c r="H248" s="19">
        <v>475.9937</v>
      </c>
      <c r="I248" s="19">
        <v>5478.7444000000005</v>
      </c>
      <c r="J248" s="19">
        <v>9300.692100000002</v>
      </c>
      <c r="K248" s="19">
        <v>9001.3987</v>
      </c>
      <c r="L248" s="19">
        <v>3117.379</v>
      </c>
      <c r="M248" s="16">
        <v>8711.5858</v>
      </c>
      <c r="N248" s="29"/>
    </row>
    <row r="249" spans="1:14" ht="12.75">
      <c r="A249" s="23" t="s">
        <v>9</v>
      </c>
      <c r="B249" s="19">
        <v>93180.4933</v>
      </c>
      <c r="C249" s="19">
        <v>8246.329</v>
      </c>
      <c r="D249" s="19">
        <v>19020.0855</v>
      </c>
      <c r="E249" s="19">
        <v>1668.6478</v>
      </c>
      <c r="F249" s="19">
        <v>39.2952</v>
      </c>
      <c r="G249" s="19">
        <v>29738.190700000003</v>
      </c>
      <c r="H249" s="19">
        <v>461.0318</v>
      </c>
      <c r="I249" s="19">
        <v>5210.8635</v>
      </c>
      <c r="J249" s="19">
        <v>8586.0495</v>
      </c>
      <c r="K249" s="19">
        <v>8778.3811</v>
      </c>
      <c r="L249" s="19">
        <v>3100.2312</v>
      </c>
      <c r="M249" s="16">
        <v>8331.388</v>
      </c>
      <c r="N249" s="29"/>
    </row>
    <row r="250" spans="1:14" ht="12.75">
      <c r="A250" s="23" t="s">
        <v>10</v>
      </c>
      <c r="B250" s="19">
        <v>91376.16809999998</v>
      </c>
      <c r="C250" s="19">
        <v>8172.286</v>
      </c>
      <c r="D250" s="19">
        <v>18762.2244</v>
      </c>
      <c r="E250" s="19">
        <v>1697.6038999999998</v>
      </c>
      <c r="F250" s="19">
        <v>36.1416</v>
      </c>
      <c r="G250" s="19">
        <v>29580.7595</v>
      </c>
      <c r="H250" s="19">
        <v>436.76309999999995</v>
      </c>
      <c r="I250" s="19">
        <v>4782.270300000001</v>
      </c>
      <c r="J250" s="19">
        <v>8182.2368</v>
      </c>
      <c r="K250" s="19">
        <v>8436.0631</v>
      </c>
      <c r="L250" s="19">
        <v>3300.7497999999996</v>
      </c>
      <c r="M250" s="16">
        <v>7989.069600000001</v>
      </c>
      <c r="N250" s="29"/>
    </row>
    <row r="251" spans="1:14" ht="12.75">
      <c r="A251" s="23" t="str">
        <f aca="true" t="shared" si="6" ref="A251:A259">A239</f>
        <v>April</v>
      </c>
      <c r="B251" s="19">
        <v>91758.12710000001</v>
      </c>
      <c r="C251" s="19">
        <v>8163.211800000001</v>
      </c>
      <c r="D251" s="19">
        <v>19652.368599999998</v>
      </c>
      <c r="E251" s="19">
        <v>1678.4214</v>
      </c>
      <c r="F251" s="19">
        <v>39.0815</v>
      </c>
      <c r="G251" s="19">
        <v>29499.6595</v>
      </c>
      <c r="H251" s="19">
        <v>481.2116</v>
      </c>
      <c r="I251" s="19">
        <v>4793.4723</v>
      </c>
      <c r="J251" s="19">
        <v>7959.0338</v>
      </c>
      <c r="K251" s="19">
        <v>8364.7837</v>
      </c>
      <c r="L251" s="19">
        <v>3277.6358999999998</v>
      </c>
      <c r="M251" s="16">
        <v>7849.247</v>
      </c>
      <c r="N251" s="29"/>
    </row>
    <row r="252" spans="1:14" ht="12.75">
      <c r="A252" s="23" t="str">
        <f t="shared" si="6"/>
        <v>May</v>
      </c>
      <c r="B252" s="19">
        <v>90801.99329999999</v>
      </c>
      <c r="C252" s="19">
        <v>8131.743</v>
      </c>
      <c r="D252" s="19">
        <v>19802.7252</v>
      </c>
      <c r="E252" s="19">
        <v>1629.6128999999999</v>
      </c>
      <c r="F252" s="19">
        <v>42.771</v>
      </c>
      <c r="G252" s="19">
        <v>28593.2716</v>
      </c>
      <c r="H252" s="19">
        <v>496.4416</v>
      </c>
      <c r="I252" s="19">
        <v>4777.881199999999</v>
      </c>
      <c r="J252" s="19">
        <v>7806.0661</v>
      </c>
      <c r="K252" s="19">
        <v>8418.086800000001</v>
      </c>
      <c r="L252" s="19">
        <v>3310.3262999999997</v>
      </c>
      <c r="M252" s="16">
        <v>7793.067599999999</v>
      </c>
      <c r="N252" s="29"/>
    </row>
    <row r="253" spans="1:14" ht="12.75">
      <c r="A253" s="23" t="str">
        <f t="shared" si="6"/>
        <v>June</v>
      </c>
      <c r="B253" s="19">
        <v>90425.4939</v>
      </c>
      <c r="C253" s="19">
        <v>8176.6636</v>
      </c>
      <c r="D253" s="19">
        <v>19860.761</v>
      </c>
      <c r="E253" s="19">
        <v>1569.2846000000002</v>
      </c>
      <c r="F253" s="19">
        <v>40.8984</v>
      </c>
      <c r="G253" s="19">
        <v>27881.9575</v>
      </c>
      <c r="H253" s="19">
        <v>469.97990000000004</v>
      </c>
      <c r="I253" s="19">
        <v>4770.2874</v>
      </c>
      <c r="J253" s="19">
        <v>7697.375599999999</v>
      </c>
      <c r="K253" s="19">
        <v>8676.591699999999</v>
      </c>
      <c r="L253" s="19">
        <v>3299.3599</v>
      </c>
      <c r="M253" s="16">
        <v>7982.3343</v>
      </c>
      <c r="N253" s="29"/>
    </row>
    <row r="254" spans="1:14" ht="12.75">
      <c r="A254" s="23" t="str">
        <f t="shared" si="6"/>
        <v>July</v>
      </c>
      <c r="B254" s="19">
        <v>90779.06719999999</v>
      </c>
      <c r="C254" s="19">
        <v>8294.326799999999</v>
      </c>
      <c r="D254" s="19">
        <v>19738.761099999996</v>
      </c>
      <c r="E254" s="19">
        <v>1541.3213999999998</v>
      </c>
      <c r="F254" s="19">
        <v>39.8015</v>
      </c>
      <c r="G254" s="19">
        <v>27530.3652</v>
      </c>
      <c r="H254" s="19">
        <v>496.70380000000006</v>
      </c>
      <c r="I254" s="19">
        <v>4945.6158</v>
      </c>
      <c r="J254" s="19">
        <v>7666.2746</v>
      </c>
      <c r="K254" s="19">
        <v>8882.9967</v>
      </c>
      <c r="L254" s="19">
        <v>3347.575</v>
      </c>
      <c r="M254" s="16">
        <v>8295.3253</v>
      </c>
      <c r="N254" s="29"/>
    </row>
    <row r="255" spans="1:14" ht="12.75">
      <c r="A255" s="23" t="str">
        <f t="shared" si="6"/>
        <v>August</v>
      </c>
      <c r="B255" s="19">
        <v>92101.53610000001</v>
      </c>
      <c r="C255" s="19">
        <v>8272.4716</v>
      </c>
      <c r="D255" s="19">
        <v>19951.371</v>
      </c>
      <c r="E255" s="19">
        <v>1560.1544</v>
      </c>
      <c r="F255" s="19">
        <v>38.6064</v>
      </c>
      <c r="G255" s="19">
        <v>27653.6181</v>
      </c>
      <c r="H255" s="19">
        <v>499.13430000000005</v>
      </c>
      <c r="I255" s="19">
        <v>5138.199799999999</v>
      </c>
      <c r="J255" s="19">
        <v>7811.9062</v>
      </c>
      <c r="K255" s="19">
        <v>9224.5329</v>
      </c>
      <c r="L255" s="19">
        <v>3354.3374</v>
      </c>
      <c r="M255" s="16">
        <v>8597.204</v>
      </c>
      <c r="N255" s="29"/>
    </row>
    <row r="256" spans="1:14" ht="12.75">
      <c r="A256" s="23" t="str">
        <f t="shared" si="6"/>
        <v>September</v>
      </c>
      <c r="B256" s="19">
        <v>91618.05350000001</v>
      </c>
      <c r="C256" s="19">
        <v>8178.686900000001</v>
      </c>
      <c r="D256" s="19">
        <v>20013.0799</v>
      </c>
      <c r="E256" s="19">
        <v>1518.7069</v>
      </c>
      <c r="F256" s="19">
        <v>37.6509</v>
      </c>
      <c r="G256" s="19">
        <v>27215.171299999998</v>
      </c>
      <c r="H256" s="19">
        <v>480.44219999999996</v>
      </c>
      <c r="I256" s="19">
        <v>5059.3117</v>
      </c>
      <c r="J256" s="19">
        <v>7859.9311</v>
      </c>
      <c r="K256" s="19">
        <v>9455.6929</v>
      </c>
      <c r="L256" s="19">
        <v>3290.1342999999997</v>
      </c>
      <c r="M256" s="16">
        <v>8509.2454</v>
      </c>
      <c r="N256" s="29"/>
    </row>
    <row r="257" spans="1:14" ht="12.75">
      <c r="A257" s="23" t="str">
        <f t="shared" si="6"/>
        <v>October</v>
      </c>
      <c r="B257" s="19">
        <v>92079.6031</v>
      </c>
      <c r="C257" s="19">
        <v>8351.882300000001</v>
      </c>
      <c r="D257" s="19">
        <v>19900.9604</v>
      </c>
      <c r="E257" s="19">
        <v>1543.4571</v>
      </c>
      <c r="F257" s="19">
        <v>36.4571</v>
      </c>
      <c r="G257" s="19">
        <v>27119.4577</v>
      </c>
      <c r="H257" s="19">
        <v>469.2098</v>
      </c>
      <c r="I257" s="19">
        <v>5326.7846</v>
      </c>
      <c r="J257" s="19">
        <v>7957.598199999999</v>
      </c>
      <c r="K257" s="19">
        <v>9581.6585</v>
      </c>
      <c r="L257" s="19">
        <v>3339.6142999999997</v>
      </c>
      <c r="M257" s="16">
        <v>8452.5231</v>
      </c>
      <c r="N257" s="29"/>
    </row>
    <row r="258" spans="1:14" ht="12.75">
      <c r="A258" s="23" t="str">
        <f t="shared" si="6"/>
        <v>November</v>
      </c>
      <c r="B258" s="19">
        <v>92228.7358</v>
      </c>
      <c r="C258" s="19">
        <v>8218.0301</v>
      </c>
      <c r="D258" s="19">
        <v>19645.9438</v>
      </c>
      <c r="E258" s="19">
        <v>1504.8677999999998</v>
      </c>
      <c r="F258" s="19">
        <v>81.6379</v>
      </c>
      <c r="G258" s="19">
        <v>27402.4023</v>
      </c>
      <c r="H258" s="19">
        <v>452.7118</v>
      </c>
      <c r="I258" s="19">
        <v>5835.2222</v>
      </c>
      <c r="J258" s="19">
        <v>8145.936100000001</v>
      </c>
      <c r="K258" s="19">
        <v>9622.502199999999</v>
      </c>
      <c r="L258" s="19">
        <v>3427.0163000000002</v>
      </c>
      <c r="M258" s="16">
        <v>7892.465300000001</v>
      </c>
      <c r="N258" s="29"/>
    </row>
    <row r="259" spans="1:14" ht="12.75">
      <c r="A259" s="26" t="str">
        <f t="shared" si="6"/>
        <v>December</v>
      </c>
      <c r="B259" s="20">
        <v>93499.00089999998</v>
      </c>
      <c r="C259" s="20">
        <v>8611.976700000001</v>
      </c>
      <c r="D259" s="20">
        <v>19360.555299999996</v>
      </c>
      <c r="E259" s="20">
        <v>1515.2203</v>
      </c>
      <c r="F259" s="20">
        <v>79.88440000000003</v>
      </c>
      <c r="G259" s="20">
        <v>28082.5547</v>
      </c>
      <c r="H259" s="20">
        <v>461.17240000000004</v>
      </c>
      <c r="I259" s="20">
        <v>5740.2476</v>
      </c>
      <c r="J259" s="20">
        <v>8405.177800000001</v>
      </c>
      <c r="K259" s="20">
        <v>9622.413299999998</v>
      </c>
      <c r="L259" s="20">
        <v>3559.3719</v>
      </c>
      <c r="M259" s="18">
        <v>8060.426499999999</v>
      </c>
      <c r="N259" s="29"/>
    </row>
    <row r="260" spans="1:14" ht="12.75">
      <c r="A260" s="23" t="s">
        <v>96</v>
      </c>
      <c r="B260" s="19">
        <v>92060.33049999998</v>
      </c>
      <c r="C260" s="19">
        <v>8579.5246</v>
      </c>
      <c r="D260" s="19">
        <v>18730.495600000002</v>
      </c>
      <c r="E260" s="19">
        <v>1490.2947</v>
      </c>
      <c r="F260" s="19">
        <v>100.89240000000001</v>
      </c>
      <c r="G260" s="19">
        <v>27997.3493</v>
      </c>
      <c r="H260" s="19">
        <v>460.1305999999999</v>
      </c>
      <c r="I260" s="19">
        <v>5409.553400000001</v>
      </c>
      <c r="J260" s="19">
        <v>8341.6058</v>
      </c>
      <c r="K260" s="19">
        <v>9462.935999999998</v>
      </c>
      <c r="L260" s="19">
        <v>3502.9319</v>
      </c>
      <c r="M260" s="16">
        <v>7984.6162</v>
      </c>
      <c r="N260" s="29"/>
    </row>
    <row r="261" spans="1:13" ht="12.75">
      <c r="A261" s="13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2.375" style="0" customWidth="1"/>
    <col min="2" max="2" width="10.375" style="0" customWidth="1"/>
    <col min="3" max="4" width="10.875" style="0" customWidth="1"/>
    <col min="5" max="5" width="10.375" style="0" customWidth="1"/>
    <col min="6" max="6" width="9.75390625" style="0" customWidth="1"/>
    <col min="7" max="7" width="10.875" style="0" customWidth="1"/>
    <col min="8" max="8" width="11.875" style="0" customWidth="1"/>
    <col min="9" max="9" width="11.25390625" style="0" customWidth="1"/>
    <col min="10" max="10" width="9.75390625" style="0" customWidth="1"/>
    <col min="11" max="11" width="11.25390625" style="0" customWidth="1"/>
    <col min="12" max="12" width="11.00390625" style="0" customWidth="1"/>
  </cols>
  <sheetData>
    <row r="1" ht="12.75">
      <c r="M1" s="78" t="s">
        <v>45</v>
      </c>
    </row>
    <row r="2" ht="14.25">
      <c r="A2" s="13"/>
    </row>
    <row r="3" s="120" customFormat="1" ht="12.75">
      <c r="A3" s="121" t="s">
        <v>76</v>
      </c>
    </row>
    <row r="4" spans="1:12" ht="12.75">
      <c r="A4" s="21"/>
      <c r="B4" s="65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2.75">
      <c r="A5" s="32"/>
      <c r="B5" s="35"/>
      <c r="M5" s="123" t="s">
        <v>73</v>
      </c>
    </row>
    <row r="6" spans="1:13" ht="12.75" customHeight="1">
      <c r="A6" s="142" t="s">
        <v>2</v>
      </c>
      <c r="B6" s="142" t="s">
        <v>33</v>
      </c>
      <c r="C6" s="33" t="s">
        <v>48</v>
      </c>
      <c r="D6" s="1"/>
      <c r="E6" s="1"/>
      <c r="F6" s="1"/>
      <c r="G6" s="1"/>
      <c r="H6" s="76"/>
      <c r="I6" s="1"/>
      <c r="J6" s="1"/>
      <c r="K6" s="1"/>
      <c r="L6" s="1"/>
      <c r="M6" s="2"/>
    </row>
    <row r="7" spans="1:13" ht="33.75">
      <c r="A7" s="143"/>
      <c r="B7" s="143"/>
      <c r="C7" s="74" t="s">
        <v>34</v>
      </c>
      <c r="D7" s="74" t="s">
        <v>35</v>
      </c>
      <c r="E7" s="74" t="s">
        <v>36</v>
      </c>
      <c r="F7" s="74" t="s">
        <v>37</v>
      </c>
      <c r="G7" s="74" t="s">
        <v>38</v>
      </c>
      <c r="H7" s="74" t="s">
        <v>39</v>
      </c>
      <c r="I7" s="74" t="s">
        <v>40</v>
      </c>
      <c r="J7" s="74" t="s">
        <v>41</v>
      </c>
      <c r="K7" s="74" t="s">
        <v>74</v>
      </c>
      <c r="L7" s="74" t="s">
        <v>42</v>
      </c>
      <c r="M7" s="75" t="s">
        <v>43</v>
      </c>
    </row>
    <row r="8" spans="1:17" ht="12.75">
      <c r="A8" s="23" t="s">
        <v>8</v>
      </c>
      <c r="B8" s="24">
        <v>999.0709</v>
      </c>
      <c r="C8" s="25">
        <v>135.2776</v>
      </c>
      <c r="D8" s="25">
        <v>188.5959</v>
      </c>
      <c r="E8" s="25">
        <v>8.092</v>
      </c>
      <c r="F8" s="25">
        <v>0.013</v>
      </c>
      <c r="G8" s="25">
        <v>174.5911</v>
      </c>
      <c r="H8" s="25">
        <v>185.428</v>
      </c>
      <c r="I8" s="25">
        <v>21.426299999999998</v>
      </c>
      <c r="J8" s="25">
        <v>0</v>
      </c>
      <c r="K8" s="25">
        <v>18.9863</v>
      </c>
      <c r="L8" s="25">
        <v>0</v>
      </c>
      <c r="M8" s="25">
        <v>266.6607</v>
      </c>
      <c r="O8" s="29"/>
      <c r="P8" s="29"/>
      <c r="Q8" s="29"/>
    </row>
    <row r="9" spans="1:17" ht="12.75">
      <c r="A9" s="23" t="s">
        <v>9</v>
      </c>
      <c r="B9" s="24">
        <v>1002.7891999999999</v>
      </c>
      <c r="C9" s="25">
        <v>140.1206</v>
      </c>
      <c r="D9" s="25">
        <v>200.5348</v>
      </c>
      <c r="E9" s="25">
        <v>6.375</v>
      </c>
      <c r="F9" s="25">
        <v>0</v>
      </c>
      <c r="G9" s="25">
        <v>177.3184</v>
      </c>
      <c r="H9" s="25">
        <v>181.6732</v>
      </c>
      <c r="I9" s="25">
        <v>21.5427</v>
      </c>
      <c r="J9" s="25">
        <v>0</v>
      </c>
      <c r="K9" s="25">
        <v>23.254</v>
      </c>
      <c r="L9" s="25">
        <v>0</v>
      </c>
      <c r="M9" s="25">
        <v>251.9705</v>
      </c>
      <c r="O9" s="29"/>
      <c r="P9" s="29"/>
      <c r="Q9" s="29"/>
    </row>
    <row r="10" spans="1:17" ht="12.75">
      <c r="A10" s="23" t="s">
        <v>10</v>
      </c>
      <c r="B10" s="24">
        <v>1016.1751999999999</v>
      </c>
      <c r="C10" s="25">
        <v>150.045</v>
      </c>
      <c r="D10" s="25">
        <v>226.9184</v>
      </c>
      <c r="E10" s="25">
        <v>4.843</v>
      </c>
      <c r="F10" s="25">
        <v>0.008</v>
      </c>
      <c r="G10" s="25">
        <v>176.8204</v>
      </c>
      <c r="H10" s="25">
        <v>171.78560000000002</v>
      </c>
      <c r="I10" s="25">
        <v>22.6601</v>
      </c>
      <c r="J10" s="25">
        <v>0</v>
      </c>
      <c r="K10" s="25">
        <v>25.0215</v>
      </c>
      <c r="L10" s="25">
        <v>0</v>
      </c>
      <c r="M10" s="25">
        <v>238.0732</v>
      </c>
      <c r="O10" s="29"/>
      <c r="P10" s="29"/>
      <c r="Q10" s="29"/>
    </row>
    <row r="11" spans="1:17" ht="12.75">
      <c r="A11" s="23" t="s">
        <v>11</v>
      </c>
      <c r="B11" s="24">
        <v>999.145</v>
      </c>
      <c r="C11" s="25">
        <v>142.708</v>
      </c>
      <c r="D11" s="25">
        <v>225.4784</v>
      </c>
      <c r="E11" s="25">
        <v>2.56</v>
      </c>
      <c r="F11" s="25">
        <v>0</v>
      </c>
      <c r="G11" s="25">
        <v>176.4634</v>
      </c>
      <c r="H11" s="25">
        <v>167.9327</v>
      </c>
      <c r="I11" s="25">
        <v>25.863400000000002</v>
      </c>
      <c r="J11" s="25">
        <v>0</v>
      </c>
      <c r="K11" s="25">
        <v>26.347</v>
      </c>
      <c r="L11" s="25">
        <v>0</v>
      </c>
      <c r="M11" s="25">
        <v>231.7921</v>
      </c>
      <c r="O11" s="29"/>
      <c r="P11" s="29"/>
      <c r="Q11" s="29"/>
    </row>
    <row r="12" spans="1:17" ht="12.75">
      <c r="A12" s="23" t="s">
        <v>12</v>
      </c>
      <c r="B12" s="24">
        <v>279.5088</v>
      </c>
      <c r="C12" s="25">
        <v>41.9005</v>
      </c>
      <c r="D12" s="25">
        <v>15.434700000000001</v>
      </c>
      <c r="E12" s="25">
        <v>4.045</v>
      </c>
      <c r="F12" s="25">
        <v>0</v>
      </c>
      <c r="G12" s="25">
        <v>80.2829</v>
      </c>
      <c r="H12" s="25">
        <v>2.2583</v>
      </c>
      <c r="I12" s="25">
        <v>14.705</v>
      </c>
      <c r="J12" s="25">
        <v>0</v>
      </c>
      <c r="K12" s="25">
        <v>25.347099999999998</v>
      </c>
      <c r="L12" s="25">
        <v>0</v>
      </c>
      <c r="M12" s="25">
        <v>95.5353</v>
      </c>
      <c r="O12" s="29"/>
      <c r="P12" s="29"/>
      <c r="Q12" s="29"/>
    </row>
    <row r="13" spans="1:17" ht="12.75">
      <c r="A13" s="23" t="s">
        <v>13</v>
      </c>
      <c r="B13" s="24">
        <v>293.0755</v>
      </c>
      <c r="C13" s="25">
        <v>40.6641</v>
      </c>
      <c r="D13" s="25">
        <v>16.4557</v>
      </c>
      <c r="E13" s="25">
        <v>3.587</v>
      </c>
      <c r="F13" s="25">
        <v>0</v>
      </c>
      <c r="G13" s="25">
        <v>91.5333</v>
      </c>
      <c r="H13" s="25">
        <v>1.6783</v>
      </c>
      <c r="I13" s="25">
        <v>12.455</v>
      </c>
      <c r="J13" s="25">
        <v>0</v>
      </c>
      <c r="K13" s="25">
        <v>29.8514</v>
      </c>
      <c r="L13" s="25">
        <v>0</v>
      </c>
      <c r="M13" s="25">
        <v>96.8507</v>
      </c>
      <c r="O13" s="29"/>
      <c r="P13" s="29"/>
      <c r="Q13" s="29"/>
    </row>
    <row r="14" spans="1:17" ht="12.75">
      <c r="A14" s="23" t="s">
        <v>14</v>
      </c>
      <c r="B14" s="24">
        <v>284.64090000000004</v>
      </c>
      <c r="C14" s="25">
        <v>37.11</v>
      </c>
      <c r="D14" s="25">
        <v>14.5037</v>
      </c>
      <c r="E14" s="25">
        <v>3.247</v>
      </c>
      <c r="F14" s="25">
        <v>12.114</v>
      </c>
      <c r="G14" s="25">
        <v>67.7805</v>
      </c>
      <c r="H14" s="25">
        <v>2.2583</v>
      </c>
      <c r="I14" s="25">
        <v>14.377799999999999</v>
      </c>
      <c r="J14" s="25">
        <v>0</v>
      </c>
      <c r="K14" s="25">
        <v>34.7097</v>
      </c>
      <c r="L14" s="25">
        <v>0</v>
      </c>
      <c r="M14" s="25">
        <v>98.53989999999999</v>
      </c>
      <c r="O14" s="29"/>
      <c r="P14" s="29"/>
      <c r="Q14" s="29"/>
    </row>
    <row r="15" spans="1:17" ht="12.75">
      <c r="A15" s="23" t="s">
        <v>15</v>
      </c>
      <c r="B15" s="24">
        <v>291.4479</v>
      </c>
      <c r="C15" s="25">
        <v>30.847</v>
      </c>
      <c r="D15" s="25">
        <v>13.3597</v>
      </c>
      <c r="E15" s="25">
        <v>2.128</v>
      </c>
      <c r="F15" s="25">
        <v>0</v>
      </c>
      <c r="G15" s="25">
        <v>84.437</v>
      </c>
      <c r="H15" s="25">
        <v>1.5583</v>
      </c>
      <c r="I15" s="25">
        <v>12.924</v>
      </c>
      <c r="J15" s="25">
        <v>0</v>
      </c>
      <c r="K15" s="25">
        <v>41.93</v>
      </c>
      <c r="L15" s="25">
        <v>0</v>
      </c>
      <c r="M15" s="25">
        <v>104.26389999999999</v>
      </c>
      <c r="O15" s="29"/>
      <c r="P15" s="29"/>
      <c r="Q15" s="29"/>
    </row>
    <row r="16" spans="1:17" ht="12.75">
      <c r="A16" s="23" t="s">
        <v>16</v>
      </c>
      <c r="B16" s="24">
        <v>272.5799</v>
      </c>
      <c r="C16" s="25">
        <v>28.8457</v>
      </c>
      <c r="D16" s="25">
        <v>10.9327</v>
      </c>
      <c r="E16" s="25">
        <v>1.48</v>
      </c>
      <c r="F16" s="25">
        <v>0</v>
      </c>
      <c r="G16" s="25">
        <v>80.656</v>
      </c>
      <c r="H16" s="25">
        <v>1.0043</v>
      </c>
      <c r="I16" s="25">
        <v>12.345</v>
      </c>
      <c r="J16" s="25">
        <v>0</v>
      </c>
      <c r="K16" s="25">
        <v>41.666</v>
      </c>
      <c r="L16" s="25">
        <v>0</v>
      </c>
      <c r="M16" s="25">
        <v>95.6502</v>
      </c>
      <c r="O16" s="29"/>
      <c r="P16" s="29"/>
      <c r="Q16" s="29"/>
    </row>
    <row r="17" spans="1:17" ht="12.75">
      <c r="A17" s="23" t="s">
        <v>17</v>
      </c>
      <c r="B17" s="24">
        <v>254.283</v>
      </c>
      <c r="C17" s="25">
        <v>25.552400000000002</v>
      </c>
      <c r="D17" s="25">
        <v>9.0137</v>
      </c>
      <c r="E17" s="25">
        <v>1</v>
      </c>
      <c r="F17" s="25">
        <v>0</v>
      </c>
      <c r="G17" s="25">
        <v>83.0172</v>
      </c>
      <c r="H17" s="25">
        <v>0.992</v>
      </c>
      <c r="I17" s="25">
        <v>13.066</v>
      </c>
      <c r="J17" s="25">
        <v>0</v>
      </c>
      <c r="K17" s="25">
        <v>38.058099999999996</v>
      </c>
      <c r="L17" s="25">
        <v>0</v>
      </c>
      <c r="M17" s="25">
        <v>83.5836</v>
      </c>
      <c r="O17" s="29"/>
      <c r="P17" s="29"/>
      <c r="Q17" s="29"/>
    </row>
    <row r="18" spans="1:17" ht="12.75">
      <c r="A18" s="23" t="s">
        <v>18</v>
      </c>
      <c r="B18" s="24">
        <v>235.0435</v>
      </c>
      <c r="C18" s="25">
        <v>14.9436</v>
      </c>
      <c r="D18" s="25">
        <v>8.0257</v>
      </c>
      <c r="E18" s="25">
        <v>1.175</v>
      </c>
      <c r="F18" s="25">
        <v>0</v>
      </c>
      <c r="G18" s="25">
        <v>74.389</v>
      </c>
      <c r="H18" s="25">
        <v>0.992</v>
      </c>
      <c r="I18" s="25">
        <v>18.48</v>
      </c>
      <c r="J18" s="25">
        <v>0</v>
      </c>
      <c r="K18" s="25">
        <v>33.822199999999995</v>
      </c>
      <c r="L18" s="25">
        <v>0</v>
      </c>
      <c r="M18" s="25">
        <v>83.216</v>
      </c>
      <c r="O18" s="29"/>
      <c r="P18" s="29"/>
      <c r="Q18" s="29"/>
    </row>
    <row r="19" spans="1:17" ht="12.75">
      <c r="A19" s="26" t="s">
        <v>19</v>
      </c>
      <c r="B19" s="27">
        <v>250.1344</v>
      </c>
      <c r="C19" s="28">
        <v>10.209</v>
      </c>
      <c r="D19" s="28">
        <v>6.6972</v>
      </c>
      <c r="E19" s="28">
        <v>1.959</v>
      </c>
      <c r="F19" s="28">
        <v>0</v>
      </c>
      <c r="G19" s="28">
        <v>63.088800000000006</v>
      </c>
      <c r="H19" s="28">
        <v>0.934</v>
      </c>
      <c r="I19" s="28">
        <v>16.009</v>
      </c>
      <c r="J19" s="28">
        <v>0</v>
      </c>
      <c r="K19" s="28">
        <v>66.726</v>
      </c>
      <c r="L19" s="28">
        <v>0</v>
      </c>
      <c r="M19" s="28">
        <v>84.5114</v>
      </c>
      <c r="O19" s="29"/>
      <c r="P19" s="29"/>
      <c r="Q19" s="29"/>
    </row>
    <row r="20" spans="1:17" ht="12.75">
      <c r="A20" s="23" t="s">
        <v>20</v>
      </c>
      <c r="B20" s="24">
        <v>227.5951</v>
      </c>
      <c r="C20" s="25">
        <v>10.6346</v>
      </c>
      <c r="D20" s="25">
        <v>6.0037</v>
      </c>
      <c r="E20" s="25">
        <v>1.953</v>
      </c>
      <c r="F20" s="25">
        <v>0.06</v>
      </c>
      <c r="G20" s="25">
        <v>64.011</v>
      </c>
      <c r="H20" s="25">
        <v>1.704</v>
      </c>
      <c r="I20" s="25">
        <v>16.202</v>
      </c>
      <c r="J20" s="25">
        <v>0</v>
      </c>
      <c r="K20" s="25">
        <v>69.2458</v>
      </c>
      <c r="L20" s="25">
        <v>0</v>
      </c>
      <c r="M20" s="25">
        <v>57.781</v>
      </c>
      <c r="O20" s="29"/>
      <c r="P20" s="29"/>
      <c r="Q20" s="29"/>
    </row>
    <row r="21" spans="1:17" ht="12.75">
      <c r="A21" s="23" t="s">
        <v>9</v>
      </c>
      <c r="B21" s="24">
        <v>238.3426</v>
      </c>
      <c r="C21" s="25">
        <v>9.4856</v>
      </c>
      <c r="D21" s="25">
        <v>7.7377</v>
      </c>
      <c r="E21" s="25">
        <v>3.552</v>
      </c>
      <c r="F21" s="25">
        <v>0.06</v>
      </c>
      <c r="G21" s="25">
        <v>63.621900000000004</v>
      </c>
      <c r="H21" s="25">
        <v>3.328</v>
      </c>
      <c r="I21" s="25">
        <v>14.181</v>
      </c>
      <c r="J21" s="25">
        <v>0</v>
      </c>
      <c r="K21" s="25">
        <v>85.6795</v>
      </c>
      <c r="L21" s="25">
        <v>0</v>
      </c>
      <c r="M21" s="25">
        <v>50.6969</v>
      </c>
      <c r="O21" s="29"/>
      <c r="P21" s="29"/>
      <c r="Q21" s="29"/>
    </row>
    <row r="22" spans="1:17" ht="12.75">
      <c r="A22" s="23" t="s">
        <v>10</v>
      </c>
      <c r="B22" s="24">
        <v>257.22610000000003</v>
      </c>
      <c r="C22" s="25">
        <v>9.864</v>
      </c>
      <c r="D22" s="25">
        <v>7.4887</v>
      </c>
      <c r="E22" s="25">
        <v>3.471</v>
      </c>
      <c r="F22" s="25">
        <v>4.522</v>
      </c>
      <c r="G22" s="25">
        <v>61.819</v>
      </c>
      <c r="H22" s="25">
        <v>1.284</v>
      </c>
      <c r="I22" s="25">
        <v>14.246</v>
      </c>
      <c r="J22" s="25">
        <v>0</v>
      </c>
      <c r="K22" s="25">
        <v>103.804</v>
      </c>
      <c r="L22" s="25">
        <v>0</v>
      </c>
      <c r="M22" s="25">
        <v>50.7274</v>
      </c>
      <c r="O22" s="29"/>
      <c r="P22" s="29"/>
      <c r="Q22" s="29"/>
    </row>
    <row r="23" spans="1:17" ht="12.75">
      <c r="A23" s="23" t="s">
        <v>11</v>
      </c>
      <c r="B23" s="24">
        <v>264.85209999999995</v>
      </c>
      <c r="C23" s="25">
        <v>10.279</v>
      </c>
      <c r="D23" s="25">
        <v>6.9337</v>
      </c>
      <c r="E23" s="25">
        <v>3.558</v>
      </c>
      <c r="F23" s="25">
        <v>0.06</v>
      </c>
      <c r="G23" s="25">
        <v>66.46</v>
      </c>
      <c r="H23" s="25">
        <v>1.254</v>
      </c>
      <c r="I23" s="25">
        <v>13.077</v>
      </c>
      <c r="J23" s="25">
        <v>0</v>
      </c>
      <c r="K23" s="25">
        <v>104.4754</v>
      </c>
      <c r="L23" s="25">
        <v>0</v>
      </c>
      <c r="M23" s="25">
        <v>58.755</v>
      </c>
      <c r="O23" s="29"/>
      <c r="P23" s="29"/>
      <c r="Q23" s="29"/>
    </row>
    <row r="24" spans="1:17" ht="12.75">
      <c r="A24" s="23" t="s">
        <v>12</v>
      </c>
      <c r="B24" s="24">
        <v>295.872</v>
      </c>
      <c r="C24" s="25">
        <v>11.618</v>
      </c>
      <c r="D24" s="25">
        <v>7.4897</v>
      </c>
      <c r="E24" s="25">
        <v>3.684</v>
      </c>
      <c r="F24" s="25">
        <v>0.06</v>
      </c>
      <c r="G24" s="25">
        <v>82.555</v>
      </c>
      <c r="H24" s="25">
        <v>0.754</v>
      </c>
      <c r="I24" s="25">
        <v>11.254</v>
      </c>
      <c r="J24" s="25">
        <v>0</v>
      </c>
      <c r="K24" s="25">
        <v>122.4483</v>
      </c>
      <c r="L24" s="25">
        <v>0</v>
      </c>
      <c r="M24" s="25">
        <v>56.009</v>
      </c>
      <c r="O24" s="29"/>
      <c r="P24" s="29"/>
      <c r="Q24" s="29"/>
    </row>
    <row r="25" spans="1:17" ht="12.75">
      <c r="A25" s="23" t="s">
        <v>13</v>
      </c>
      <c r="B25" s="24">
        <v>314.0104</v>
      </c>
      <c r="C25" s="25">
        <v>16.964299999999998</v>
      </c>
      <c r="D25" s="25">
        <v>7.7607</v>
      </c>
      <c r="E25" s="25">
        <v>3.221</v>
      </c>
      <c r="F25" s="25">
        <v>0.06</v>
      </c>
      <c r="G25" s="25">
        <v>88.8788</v>
      </c>
      <c r="H25" s="25">
        <v>0.749</v>
      </c>
      <c r="I25" s="25">
        <v>7.8216</v>
      </c>
      <c r="J25" s="25">
        <v>0</v>
      </c>
      <c r="K25" s="25">
        <v>115.3367</v>
      </c>
      <c r="L25" s="25">
        <v>0</v>
      </c>
      <c r="M25" s="25">
        <v>73.2183</v>
      </c>
      <c r="O25" s="29"/>
      <c r="P25" s="29"/>
      <c r="Q25" s="29"/>
    </row>
    <row r="26" spans="1:17" ht="12.75">
      <c r="A26" s="23" t="s">
        <v>14</v>
      </c>
      <c r="B26" s="24">
        <v>352.92</v>
      </c>
      <c r="C26" s="25">
        <v>15.6479</v>
      </c>
      <c r="D26" s="25">
        <v>7.6887</v>
      </c>
      <c r="E26" s="25">
        <v>2.839</v>
      </c>
      <c r="F26" s="25">
        <v>0.06</v>
      </c>
      <c r="G26" s="25">
        <v>85.419</v>
      </c>
      <c r="H26" s="25">
        <v>0.743</v>
      </c>
      <c r="I26" s="25">
        <v>6.1416</v>
      </c>
      <c r="J26" s="25">
        <v>0</v>
      </c>
      <c r="K26" s="25">
        <v>123.6593</v>
      </c>
      <c r="L26" s="25">
        <v>0</v>
      </c>
      <c r="M26" s="25">
        <v>110.7215</v>
      </c>
      <c r="O26" s="29"/>
      <c r="P26" s="29"/>
      <c r="Q26" s="29"/>
    </row>
    <row r="27" spans="1:17" ht="12.75">
      <c r="A27" s="23" t="s">
        <v>15</v>
      </c>
      <c r="B27" s="24">
        <v>350.1069</v>
      </c>
      <c r="C27" s="25">
        <v>17.077599999999997</v>
      </c>
      <c r="D27" s="25">
        <v>8.405700000000001</v>
      </c>
      <c r="E27" s="25">
        <v>3.15</v>
      </c>
      <c r="F27" s="25">
        <v>0.06</v>
      </c>
      <c r="G27" s="25">
        <v>86.2695</v>
      </c>
      <c r="H27" s="25">
        <v>0.7405</v>
      </c>
      <c r="I27" s="25">
        <v>5.975</v>
      </c>
      <c r="J27" s="25">
        <v>0</v>
      </c>
      <c r="K27" s="25">
        <v>102.433</v>
      </c>
      <c r="L27" s="25">
        <v>0</v>
      </c>
      <c r="M27" s="25">
        <v>125.99560000000001</v>
      </c>
      <c r="O27" s="29"/>
      <c r="P27" s="29"/>
      <c r="Q27" s="29"/>
    </row>
    <row r="28" spans="1:17" ht="12.75">
      <c r="A28" s="23" t="s">
        <v>16</v>
      </c>
      <c r="B28" s="24">
        <v>343.9325</v>
      </c>
      <c r="C28" s="25">
        <v>16.1086</v>
      </c>
      <c r="D28" s="25">
        <v>10.386700000000001</v>
      </c>
      <c r="E28" s="25">
        <v>2.708</v>
      </c>
      <c r="F28" s="25">
        <v>0</v>
      </c>
      <c r="G28" s="25">
        <v>86.36019999999999</v>
      </c>
      <c r="H28" s="25">
        <v>0.7375</v>
      </c>
      <c r="I28" s="25">
        <v>6.265</v>
      </c>
      <c r="J28" s="25">
        <v>0</v>
      </c>
      <c r="K28" s="25">
        <v>83.0061</v>
      </c>
      <c r="L28" s="25">
        <v>0</v>
      </c>
      <c r="M28" s="25">
        <v>138.3604</v>
      </c>
      <c r="O28" s="29"/>
      <c r="P28" s="29"/>
      <c r="Q28" s="29"/>
    </row>
    <row r="29" spans="1:17" ht="12.75">
      <c r="A29" s="23" t="s">
        <v>17</v>
      </c>
      <c r="B29" s="24">
        <v>365.77479999999997</v>
      </c>
      <c r="C29" s="25">
        <v>15.8996</v>
      </c>
      <c r="D29" s="25">
        <v>10.745700000000001</v>
      </c>
      <c r="E29" s="25">
        <v>2.8</v>
      </c>
      <c r="F29" s="25">
        <v>0</v>
      </c>
      <c r="G29" s="25">
        <v>83.6014</v>
      </c>
      <c r="H29" s="25">
        <v>0.733</v>
      </c>
      <c r="I29" s="25">
        <v>6.101</v>
      </c>
      <c r="J29" s="25">
        <v>0</v>
      </c>
      <c r="K29" s="25">
        <v>97.3703</v>
      </c>
      <c r="L29" s="25">
        <v>0</v>
      </c>
      <c r="M29" s="25">
        <v>148.5238</v>
      </c>
      <c r="O29" s="29"/>
      <c r="P29" s="29"/>
      <c r="Q29" s="29"/>
    </row>
    <row r="30" spans="1:17" ht="12.75">
      <c r="A30" s="23" t="s">
        <v>18</v>
      </c>
      <c r="B30" s="24">
        <v>386.1208</v>
      </c>
      <c r="C30" s="25">
        <v>18.7248</v>
      </c>
      <c r="D30" s="25">
        <v>11.347</v>
      </c>
      <c r="E30" s="25">
        <v>3.407</v>
      </c>
      <c r="F30" s="25">
        <v>0</v>
      </c>
      <c r="G30" s="25">
        <v>85.03089999999999</v>
      </c>
      <c r="H30" s="25">
        <v>0.7325</v>
      </c>
      <c r="I30" s="25">
        <v>6.11</v>
      </c>
      <c r="J30" s="25">
        <v>0</v>
      </c>
      <c r="K30" s="25">
        <v>85.2746</v>
      </c>
      <c r="L30" s="25">
        <v>0</v>
      </c>
      <c r="M30" s="25">
        <v>175.494</v>
      </c>
      <c r="O30" s="29"/>
      <c r="P30" s="29"/>
      <c r="Q30" s="29"/>
    </row>
    <row r="31" spans="1:17" ht="12.75">
      <c r="A31" s="26" t="s">
        <v>19</v>
      </c>
      <c r="B31" s="27">
        <v>476.3506</v>
      </c>
      <c r="C31" s="28">
        <v>26.9237</v>
      </c>
      <c r="D31" s="28">
        <v>8.445</v>
      </c>
      <c r="E31" s="28">
        <v>5.2462</v>
      </c>
      <c r="F31" s="28">
        <v>0</v>
      </c>
      <c r="G31" s="28">
        <v>81.48819999999999</v>
      </c>
      <c r="H31" s="28">
        <v>0.6618999999999999</v>
      </c>
      <c r="I31" s="28">
        <v>7.1205</v>
      </c>
      <c r="J31" s="28">
        <v>0</v>
      </c>
      <c r="K31" s="28">
        <v>96.8793</v>
      </c>
      <c r="L31" s="28">
        <v>0</v>
      </c>
      <c r="M31" s="28">
        <v>249.58579999999998</v>
      </c>
      <c r="O31" s="29"/>
      <c r="P31" s="29"/>
      <c r="Q31" s="29"/>
    </row>
    <row r="32" spans="1:17" ht="12.75">
      <c r="A32" s="23" t="s">
        <v>21</v>
      </c>
      <c r="B32" s="24">
        <v>503.4985</v>
      </c>
      <c r="C32" s="25">
        <v>29.4444</v>
      </c>
      <c r="D32" s="25">
        <v>7.313</v>
      </c>
      <c r="E32" s="25">
        <v>10.976899999999999</v>
      </c>
      <c r="F32" s="25">
        <v>0</v>
      </c>
      <c r="G32" s="25">
        <v>92.5045</v>
      </c>
      <c r="H32" s="25">
        <v>0.6618999999999999</v>
      </c>
      <c r="I32" s="25">
        <v>6.223</v>
      </c>
      <c r="J32" s="25">
        <v>0</v>
      </c>
      <c r="K32" s="25">
        <v>83.8515</v>
      </c>
      <c r="L32" s="25">
        <v>0</v>
      </c>
      <c r="M32" s="25">
        <v>272.5233</v>
      </c>
      <c r="O32" s="29"/>
      <c r="P32" s="29"/>
      <c r="Q32" s="29"/>
    </row>
    <row r="33" spans="1:17" ht="12.75">
      <c r="A33" s="23" t="s">
        <v>9</v>
      </c>
      <c r="B33" s="24">
        <v>539.953</v>
      </c>
      <c r="C33" s="25">
        <v>27.1477</v>
      </c>
      <c r="D33" s="25">
        <v>7.137</v>
      </c>
      <c r="E33" s="25">
        <v>10.9339</v>
      </c>
      <c r="F33" s="25">
        <v>0</v>
      </c>
      <c r="G33" s="25">
        <v>115.0594</v>
      </c>
      <c r="H33" s="25">
        <v>3.3108</v>
      </c>
      <c r="I33" s="25">
        <v>6.411</v>
      </c>
      <c r="J33" s="25">
        <v>0</v>
      </c>
      <c r="K33" s="25">
        <v>90.6905</v>
      </c>
      <c r="L33" s="25">
        <v>0</v>
      </c>
      <c r="M33" s="25">
        <v>279.2627</v>
      </c>
      <c r="O33" s="29"/>
      <c r="P33" s="29"/>
      <c r="Q33" s="29"/>
    </row>
    <row r="34" spans="1:17" ht="12.75">
      <c r="A34" s="23" t="s">
        <v>10</v>
      </c>
      <c r="B34" s="24">
        <v>578.9642</v>
      </c>
      <c r="C34" s="25">
        <v>27.6207</v>
      </c>
      <c r="D34" s="25">
        <v>7.03</v>
      </c>
      <c r="E34" s="25">
        <v>7.618</v>
      </c>
      <c r="F34" s="25">
        <v>1.2481</v>
      </c>
      <c r="G34" s="25">
        <v>126.9221</v>
      </c>
      <c r="H34" s="25">
        <v>0.6618999999999999</v>
      </c>
      <c r="I34" s="25">
        <v>7.311</v>
      </c>
      <c r="J34" s="25">
        <v>0</v>
      </c>
      <c r="K34" s="25">
        <v>97.774</v>
      </c>
      <c r="L34" s="25">
        <v>0</v>
      </c>
      <c r="M34" s="25">
        <v>302.77840000000003</v>
      </c>
      <c r="O34" s="29"/>
      <c r="P34" s="29"/>
      <c r="Q34" s="29"/>
    </row>
    <row r="35" spans="1:17" ht="12.75">
      <c r="A35" s="23" t="s">
        <v>11</v>
      </c>
      <c r="B35" s="24">
        <v>665.7646</v>
      </c>
      <c r="C35" s="25">
        <v>61.4597</v>
      </c>
      <c r="D35" s="25">
        <v>12.841</v>
      </c>
      <c r="E35" s="25">
        <v>7.068</v>
      </c>
      <c r="F35" s="25">
        <v>0</v>
      </c>
      <c r="G35" s="25">
        <v>280.5912</v>
      </c>
      <c r="H35" s="25">
        <v>0.7569</v>
      </c>
      <c r="I35" s="25">
        <v>6.774</v>
      </c>
      <c r="J35" s="25">
        <v>0</v>
      </c>
      <c r="K35" s="25">
        <v>108.335</v>
      </c>
      <c r="L35" s="25">
        <v>0</v>
      </c>
      <c r="M35" s="25">
        <v>187.9388</v>
      </c>
      <c r="O35" s="29"/>
      <c r="P35" s="29"/>
      <c r="Q35" s="29"/>
    </row>
    <row r="36" spans="1:17" ht="12.75">
      <c r="A36" s="23" t="s">
        <v>12</v>
      </c>
      <c r="B36" s="24">
        <v>726.4417</v>
      </c>
      <c r="C36" s="25">
        <v>63.7684</v>
      </c>
      <c r="D36" s="25">
        <v>8.749</v>
      </c>
      <c r="E36" s="25">
        <v>6.026</v>
      </c>
      <c r="F36" s="25">
        <v>0</v>
      </c>
      <c r="G36" s="25">
        <v>348.3888</v>
      </c>
      <c r="H36" s="25">
        <v>0.7569</v>
      </c>
      <c r="I36" s="25">
        <v>7.309</v>
      </c>
      <c r="J36" s="25">
        <v>0</v>
      </c>
      <c r="K36" s="25">
        <v>117.1779</v>
      </c>
      <c r="L36" s="25">
        <v>0</v>
      </c>
      <c r="M36" s="25">
        <v>174.2657</v>
      </c>
      <c r="O36" s="29"/>
      <c r="P36" s="29"/>
      <c r="Q36" s="29"/>
    </row>
    <row r="37" spans="1:17" ht="12.75">
      <c r="A37" s="23" t="s">
        <v>13</v>
      </c>
      <c r="B37" s="24">
        <v>700.0366</v>
      </c>
      <c r="C37" s="25">
        <v>81.4759</v>
      </c>
      <c r="D37" s="25">
        <v>9.1097</v>
      </c>
      <c r="E37" s="25">
        <v>7.388</v>
      </c>
      <c r="F37" s="25">
        <v>0</v>
      </c>
      <c r="G37" s="25">
        <v>341.7906</v>
      </c>
      <c r="H37" s="25">
        <v>2.3013000000000003</v>
      </c>
      <c r="I37" s="25">
        <v>6.67</v>
      </c>
      <c r="J37" s="25">
        <v>0</v>
      </c>
      <c r="K37" s="25">
        <v>112.32560000000001</v>
      </c>
      <c r="L37" s="25">
        <v>0</v>
      </c>
      <c r="M37" s="25">
        <v>138.9755</v>
      </c>
      <c r="O37" s="29"/>
      <c r="P37" s="29"/>
      <c r="Q37" s="29"/>
    </row>
    <row r="38" spans="1:17" ht="12.75">
      <c r="A38" s="23" t="s">
        <v>14</v>
      </c>
      <c r="B38" s="24">
        <v>716.2799</v>
      </c>
      <c r="C38" s="25">
        <v>80.138</v>
      </c>
      <c r="D38" s="25">
        <v>15.5428</v>
      </c>
      <c r="E38" s="25">
        <v>5.651</v>
      </c>
      <c r="F38" s="25">
        <v>0</v>
      </c>
      <c r="G38" s="25">
        <v>345.80629999999996</v>
      </c>
      <c r="H38" s="25">
        <v>3.625</v>
      </c>
      <c r="I38" s="25">
        <v>10.1949</v>
      </c>
      <c r="J38" s="25">
        <v>0</v>
      </c>
      <c r="K38" s="25">
        <v>118.9144</v>
      </c>
      <c r="L38" s="25">
        <v>0</v>
      </c>
      <c r="M38" s="25">
        <v>136.4075</v>
      </c>
      <c r="O38" s="29"/>
      <c r="P38" s="29"/>
      <c r="Q38" s="29"/>
    </row>
    <row r="39" spans="1:17" ht="12.75">
      <c r="A39" s="23" t="s">
        <v>15</v>
      </c>
      <c r="B39" s="24">
        <v>686.5042</v>
      </c>
      <c r="C39" s="25">
        <v>73.991</v>
      </c>
      <c r="D39" s="25">
        <v>13.005799999999999</v>
      </c>
      <c r="E39" s="25">
        <v>5.68</v>
      </c>
      <c r="F39" s="25">
        <v>0</v>
      </c>
      <c r="G39" s="25">
        <v>314.1182</v>
      </c>
      <c r="H39" s="25">
        <v>3.725</v>
      </c>
      <c r="I39" s="25">
        <v>9.2983</v>
      </c>
      <c r="J39" s="25">
        <v>0</v>
      </c>
      <c r="K39" s="25">
        <v>124.9035</v>
      </c>
      <c r="L39" s="25">
        <v>0</v>
      </c>
      <c r="M39" s="25">
        <v>141.7824</v>
      </c>
      <c r="O39" s="29"/>
      <c r="P39" s="29"/>
      <c r="Q39" s="29"/>
    </row>
    <row r="40" spans="1:17" ht="12.75">
      <c r="A40" s="23" t="s">
        <v>16</v>
      </c>
      <c r="B40" s="24">
        <v>724.2621</v>
      </c>
      <c r="C40" s="25">
        <v>55.116</v>
      </c>
      <c r="D40" s="25">
        <v>12.66</v>
      </c>
      <c r="E40" s="25">
        <v>4.23</v>
      </c>
      <c r="F40" s="25">
        <v>0</v>
      </c>
      <c r="G40" s="25">
        <v>367.95959999999997</v>
      </c>
      <c r="H40" s="25">
        <v>3.575</v>
      </c>
      <c r="I40" s="25">
        <v>9.187</v>
      </c>
      <c r="J40" s="25">
        <v>0</v>
      </c>
      <c r="K40" s="25">
        <v>131.9807</v>
      </c>
      <c r="L40" s="25">
        <v>0</v>
      </c>
      <c r="M40" s="25">
        <v>139.5538</v>
      </c>
      <c r="O40" s="29"/>
      <c r="P40" s="29"/>
      <c r="Q40" s="29"/>
    </row>
    <row r="41" spans="1:17" ht="12.75">
      <c r="A41" s="23" t="s">
        <v>17</v>
      </c>
      <c r="B41" s="24">
        <v>584.4159000000001</v>
      </c>
      <c r="C41" s="25">
        <v>34.161</v>
      </c>
      <c r="D41" s="25">
        <v>3.729</v>
      </c>
      <c r="E41" s="25">
        <v>4.478</v>
      </c>
      <c r="F41" s="25">
        <v>0</v>
      </c>
      <c r="G41" s="25">
        <v>276.8539</v>
      </c>
      <c r="H41" s="25">
        <v>3.475</v>
      </c>
      <c r="I41" s="25">
        <v>7.517</v>
      </c>
      <c r="J41" s="25">
        <v>0</v>
      </c>
      <c r="K41" s="25">
        <v>116.60239999999999</v>
      </c>
      <c r="L41" s="25">
        <v>0</v>
      </c>
      <c r="M41" s="25">
        <v>137.5996</v>
      </c>
      <c r="O41" s="29"/>
      <c r="P41" s="29"/>
      <c r="Q41" s="29"/>
    </row>
    <row r="42" spans="1:17" ht="12.75">
      <c r="A42" s="23" t="s">
        <v>18</v>
      </c>
      <c r="B42" s="24">
        <v>466.4776</v>
      </c>
      <c r="C42" s="25">
        <v>29.549</v>
      </c>
      <c r="D42" s="25">
        <v>11.562</v>
      </c>
      <c r="E42" s="25">
        <v>3.7468000000000004</v>
      </c>
      <c r="F42" s="25">
        <v>0</v>
      </c>
      <c r="G42" s="25">
        <v>162.4841</v>
      </c>
      <c r="H42" s="25">
        <v>3.475</v>
      </c>
      <c r="I42" s="25">
        <v>7.555</v>
      </c>
      <c r="J42" s="25">
        <v>0</v>
      </c>
      <c r="K42" s="25">
        <v>108.9575</v>
      </c>
      <c r="L42" s="25">
        <v>0</v>
      </c>
      <c r="M42" s="25">
        <v>139.1482</v>
      </c>
      <c r="O42" s="29"/>
      <c r="P42" s="29"/>
      <c r="Q42" s="29"/>
    </row>
    <row r="43" spans="1:17" ht="12.75">
      <c r="A43" s="26" t="s">
        <v>19</v>
      </c>
      <c r="B43" s="27">
        <v>479.4643</v>
      </c>
      <c r="C43" s="28">
        <v>25.5203</v>
      </c>
      <c r="D43" s="28">
        <v>11.0674</v>
      </c>
      <c r="E43" s="28">
        <v>3.8707</v>
      </c>
      <c r="F43" s="28">
        <v>0</v>
      </c>
      <c r="G43" s="28">
        <v>120.9324</v>
      </c>
      <c r="H43" s="28">
        <v>3.475</v>
      </c>
      <c r="I43" s="28">
        <v>63.232</v>
      </c>
      <c r="J43" s="28">
        <v>0</v>
      </c>
      <c r="K43" s="28">
        <v>106.727</v>
      </c>
      <c r="L43" s="28">
        <v>0</v>
      </c>
      <c r="M43" s="28">
        <v>144.6395</v>
      </c>
      <c r="O43" s="29"/>
      <c r="P43" s="29"/>
      <c r="Q43" s="29"/>
    </row>
    <row r="44" spans="1:17" ht="12.75">
      <c r="A44" s="23" t="s">
        <v>22</v>
      </c>
      <c r="B44" s="24">
        <v>448.112</v>
      </c>
      <c r="C44" s="25">
        <v>18.6263</v>
      </c>
      <c r="D44" s="25">
        <v>9.9604</v>
      </c>
      <c r="E44" s="25">
        <v>1.12</v>
      </c>
      <c r="F44" s="25">
        <v>3</v>
      </c>
      <c r="G44" s="25">
        <v>160.3075</v>
      </c>
      <c r="H44" s="25">
        <v>3.475</v>
      </c>
      <c r="I44" s="25">
        <v>4.748</v>
      </c>
      <c r="J44" s="25">
        <v>0</v>
      </c>
      <c r="K44" s="25">
        <v>99.9095</v>
      </c>
      <c r="L44" s="25">
        <v>0</v>
      </c>
      <c r="M44" s="25">
        <v>146.96529999999998</v>
      </c>
      <c r="O44" s="29"/>
      <c r="P44" s="29"/>
      <c r="Q44" s="29"/>
    </row>
    <row r="45" spans="1:17" ht="12.75">
      <c r="A45" s="23" t="s">
        <v>9</v>
      </c>
      <c r="B45" s="24">
        <v>451.29659999999996</v>
      </c>
      <c r="C45" s="25">
        <v>28.7136</v>
      </c>
      <c r="D45" s="25">
        <v>10.831</v>
      </c>
      <c r="E45" s="25">
        <v>5.7522</v>
      </c>
      <c r="F45" s="25">
        <v>3</v>
      </c>
      <c r="G45" s="25">
        <v>159.0229</v>
      </c>
      <c r="H45" s="25">
        <v>3.465</v>
      </c>
      <c r="I45" s="25">
        <v>10.535</v>
      </c>
      <c r="J45" s="25">
        <v>0</v>
      </c>
      <c r="K45" s="25">
        <v>105.01180000000001</v>
      </c>
      <c r="L45" s="25">
        <v>0</v>
      </c>
      <c r="M45" s="25">
        <v>124.9651</v>
      </c>
      <c r="O45" s="29"/>
      <c r="P45" s="29"/>
      <c r="Q45" s="29"/>
    </row>
    <row r="46" spans="1:17" ht="12.75">
      <c r="A46" s="23" t="s">
        <v>10</v>
      </c>
      <c r="B46" s="24">
        <v>485.6751</v>
      </c>
      <c r="C46" s="25">
        <v>18.7883</v>
      </c>
      <c r="D46" s="25">
        <v>11.729700000000001</v>
      </c>
      <c r="E46" s="25">
        <v>4.3572</v>
      </c>
      <c r="F46" s="25">
        <v>3</v>
      </c>
      <c r="G46" s="25">
        <v>165.65439999999998</v>
      </c>
      <c r="H46" s="25">
        <v>3.445</v>
      </c>
      <c r="I46" s="25">
        <v>14.901</v>
      </c>
      <c r="J46" s="25">
        <v>0</v>
      </c>
      <c r="K46" s="25">
        <v>120.8481</v>
      </c>
      <c r="L46" s="25">
        <v>0</v>
      </c>
      <c r="M46" s="25">
        <v>142.9514</v>
      </c>
      <c r="O46" s="29"/>
      <c r="P46" s="29"/>
      <c r="Q46" s="29"/>
    </row>
    <row r="47" spans="1:17" ht="12.75">
      <c r="A47" s="23" t="s">
        <v>11</v>
      </c>
      <c r="B47" s="24">
        <v>485.35940000000005</v>
      </c>
      <c r="C47" s="25">
        <v>33.7407</v>
      </c>
      <c r="D47" s="25">
        <v>13.079799999999999</v>
      </c>
      <c r="E47" s="25">
        <v>7.2372</v>
      </c>
      <c r="F47" s="25">
        <v>4</v>
      </c>
      <c r="G47" s="25">
        <v>118.7384</v>
      </c>
      <c r="H47" s="25">
        <v>4.971</v>
      </c>
      <c r="I47" s="25">
        <v>23.057</v>
      </c>
      <c r="J47" s="25">
        <v>0</v>
      </c>
      <c r="K47" s="25">
        <v>115.3444</v>
      </c>
      <c r="L47" s="25">
        <v>0</v>
      </c>
      <c r="M47" s="25">
        <v>165.1909</v>
      </c>
      <c r="O47" s="29"/>
      <c r="P47" s="29"/>
      <c r="Q47" s="29"/>
    </row>
    <row r="48" spans="1:17" ht="12.75">
      <c r="A48" s="23" t="s">
        <v>12</v>
      </c>
      <c r="B48" s="24">
        <v>498.5015</v>
      </c>
      <c r="C48" s="25">
        <v>42.9462</v>
      </c>
      <c r="D48" s="25">
        <v>14.089799999999999</v>
      </c>
      <c r="E48" s="25">
        <v>9.594</v>
      </c>
      <c r="F48" s="25">
        <v>4</v>
      </c>
      <c r="G48" s="25">
        <v>124.19619999999999</v>
      </c>
      <c r="H48" s="25">
        <v>3.341</v>
      </c>
      <c r="I48" s="25">
        <v>23.573</v>
      </c>
      <c r="J48" s="25">
        <v>0</v>
      </c>
      <c r="K48" s="25">
        <v>117.6197</v>
      </c>
      <c r="L48" s="25">
        <v>0</v>
      </c>
      <c r="M48" s="25">
        <v>159.1416</v>
      </c>
      <c r="O48" s="29"/>
      <c r="P48" s="29"/>
      <c r="Q48" s="29"/>
    </row>
    <row r="49" spans="1:17" ht="12.75">
      <c r="A49" s="23" t="s">
        <v>13</v>
      </c>
      <c r="B49" s="24">
        <v>479.1558</v>
      </c>
      <c r="C49" s="25">
        <v>43.4476</v>
      </c>
      <c r="D49" s="25">
        <v>14.294799999999999</v>
      </c>
      <c r="E49" s="25">
        <v>9.9161</v>
      </c>
      <c r="F49" s="25">
        <v>4</v>
      </c>
      <c r="G49" s="25">
        <v>124.126</v>
      </c>
      <c r="H49" s="25">
        <v>3.325</v>
      </c>
      <c r="I49" s="25">
        <v>23.397</v>
      </c>
      <c r="J49" s="25">
        <v>0</v>
      </c>
      <c r="K49" s="25">
        <v>115.7211</v>
      </c>
      <c r="L49" s="25">
        <v>0</v>
      </c>
      <c r="M49" s="25">
        <v>140.9282</v>
      </c>
      <c r="O49" s="29"/>
      <c r="P49" s="29"/>
      <c r="Q49" s="29"/>
    </row>
    <row r="50" spans="1:17" ht="12.75">
      <c r="A50" s="23" t="s">
        <v>14</v>
      </c>
      <c r="B50" s="24">
        <v>477.4413</v>
      </c>
      <c r="C50" s="25">
        <v>61.593599999999995</v>
      </c>
      <c r="D50" s="25">
        <v>14.989799999999999</v>
      </c>
      <c r="E50" s="25">
        <v>9.263</v>
      </c>
      <c r="F50" s="25">
        <v>4.744</v>
      </c>
      <c r="G50" s="25">
        <v>120.362</v>
      </c>
      <c r="H50" s="25">
        <v>3.34</v>
      </c>
      <c r="I50" s="25">
        <v>23.7621</v>
      </c>
      <c r="J50" s="25">
        <v>0</v>
      </c>
      <c r="K50" s="25">
        <v>126.5253</v>
      </c>
      <c r="L50" s="25">
        <v>0</v>
      </c>
      <c r="M50" s="25">
        <v>112.8615</v>
      </c>
      <c r="O50" s="29"/>
      <c r="P50" s="29"/>
      <c r="Q50" s="29"/>
    </row>
    <row r="51" spans="1:17" ht="12.75">
      <c r="A51" s="23" t="s">
        <v>15</v>
      </c>
      <c r="B51" s="24">
        <v>477.8855</v>
      </c>
      <c r="C51" s="25">
        <v>59.6276</v>
      </c>
      <c r="D51" s="25">
        <v>14.7728</v>
      </c>
      <c r="E51" s="25">
        <v>4.076</v>
      </c>
      <c r="F51" s="25">
        <v>3</v>
      </c>
      <c r="G51" s="25">
        <v>117.222</v>
      </c>
      <c r="H51" s="25">
        <v>3.325</v>
      </c>
      <c r="I51" s="25">
        <v>23.0943</v>
      </c>
      <c r="J51" s="25">
        <v>0</v>
      </c>
      <c r="K51" s="25">
        <v>129.62439999999998</v>
      </c>
      <c r="L51" s="25">
        <v>0</v>
      </c>
      <c r="M51" s="25">
        <v>123.1434</v>
      </c>
      <c r="O51" s="29"/>
      <c r="P51" s="29"/>
      <c r="Q51" s="29"/>
    </row>
    <row r="52" spans="1:17" ht="12.75">
      <c r="A52" s="23" t="s">
        <v>16</v>
      </c>
      <c r="B52" s="24">
        <v>469.9293</v>
      </c>
      <c r="C52" s="25">
        <v>65.38759999999999</v>
      </c>
      <c r="D52" s="25">
        <v>14.8318</v>
      </c>
      <c r="E52" s="25">
        <v>3.198</v>
      </c>
      <c r="F52" s="25">
        <v>3</v>
      </c>
      <c r="G52" s="25">
        <v>115.2921</v>
      </c>
      <c r="H52" s="25">
        <v>3.325</v>
      </c>
      <c r="I52" s="25">
        <v>20.3514</v>
      </c>
      <c r="J52" s="25">
        <v>0</v>
      </c>
      <c r="K52" s="25">
        <v>128.184</v>
      </c>
      <c r="L52" s="25">
        <v>0</v>
      </c>
      <c r="M52" s="25">
        <v>116.3594</v>
      </c>
      <c r="O52" s="29"/>
      <c r="P52" s="29"/>
      <c r="Q52" s="29"/>
    </row>
    <row r="53" spans="1:17" ht="12.75">
      <c r="A53" s="23" t="s">
        <v>17</v>
      </c>
      <c r="B53" s="24">
        <v>459.1684</v>
      </c>
      <c r="C53" s="25">
        <v>63.3956</v>
      </c>
      <c r="D53" s="25">
        <v>16.7628</v>
      </c>
      <c r="E53" s="25">
        <v>2.98</v>
      </c>
      <c r="F53" s="25">
        <v>0.19</v>
      </c>
      <c r="G53" s="25">
        <v>116.5594</v>
      </c>
      <c r="H53" s="25">
        <v>3.325</v>
      </c>
      <c r="I53" s="25">
        <v>22.6308</v>
      </c>
      <c r="J53" s="25">
        <v>0</v>
      </c>
      <c r="K53" s="25">
        <v>121.5135</v>
      </c>
      <c r="L53" s="25">
        <v>0</v>
      </c>
      <c r="M53" s="25">
        <v>111.8113</v>
      </c>
      <c r="O53" s="29"/>
      <c r="P53" s="29"/>
      <c r="Q53" s="29"/>
    </row>
    <row r="54" spans="1:17" ht="12.75">
      <c r="A54" s="23" t="s">
        <v>18</v>
      </c>
      <c r="B54" s="24">
        <v>458.78040000000004</v>
      </c>
      <c r="C54" s="25">
        <v>50.1896</v>
      </c>
      <c r="D54" s="25">
        <v>16.5508</v>
      </c>
      <c r="E54" s="25">
        <v>2.1191999999999998</v>
      </c>
      <c r="F54" s="25">
        <v>1.3</v>
      </c>
      <c r="G54" s="25">
        <v>118.1833</v>
      </c>
      <c r="H54" s="25">
        <v>3.325</v>
      </c>
      <c r="I54" s="25">
        <v>22.511</v>
      </c>
      <c r="J54" s="25">
        <v>0</v>
      </c>
      <c r="K54" s="25">
        <v>125.4738</v>
      </c>
      <c r="L54" s="25">
        <v>0</v>
      </c>
      <c r="M54" s="25">
        <v>119.12769999999999</v>
      </c>
      <c r="O54" s="29"/>
      <c r="P54" s="29"/>
      <c r="Q54" s="29"/>
    </row>
    <row r="55" spans="1:17" ht="12.75">
      <c r="A55" s="26" t="s">
        <v>19</v>
      </c>
      <c r="B55" s="27">
        <v>447.88</v>
      </c>
      <c r="C55" s="28">
        <v>48.373599999999996</v>
      </c>
      <c r="D55" s="28">
        <v>15.9585</v>
      </c>
      <c r="E55" s="28">
        <v>4.098</v>
      </c>
      <c r="F55" s="28">
        <v>1.3</v>
      </c>
      <c r="G55" s="28">
        <v>114.8505</v>
      </c>
      <c r="H55" s="28">
        <v>0</v>
      </c>
      <c r="I55" s="28">
        <v>28.9025</v>
      </c>
      <c r="J55" s="28">
        <v>0</v>
      </c>
      <c r="K55" s="28">
        <v>122.37780000000001</v>
      </c>
      <c r="L55" s="28">
        <v>0</v>
      </c>
      <c r="M55" s="28">
        <v>112.01910000000001</v>
      </c>
      <c r="O55" s="29"/>
      <c r="P55" s="29"/>
      <c r="Q55" s="29"/>
    </row>
    <row r="56" spans="1:17" ht="12.75">
      <c r="A56" s="23" t="s">
        <v>23</v>
      </c>
      <c r="B56" s="24">
        <v>446.4712</v>
      </c>
      <c r="C56" s="25">
        <v>53.6971</v>
      </c>
      <c r="D56" s="25">
        <v>15.5415</v>
      </c>
      <c r="E56" s="25">
        <v>4.46</v>
      </c>
      <c r="F56" s="25">
        <v>1.3</v>
      </c>
      <c r="G56" s="25">
        <v>114.6779</v>
      </c>
      <c r="H56" s="25">
        <v>0</v>
      </c>
      <c r="I56" s="25">
        <v>28.518099999999997</v>
      </c>
      <c r="J56" s="25">
        <v>0</v>
      </c>
      <c r="K56" s="25">
        <v>126.4697</v>
      </c>
      <c r="L56" s="25">
        <v>0</v>
      </c>
      <c r="M56" s="25">
        <v>101.8069</v>
      </c>
      <c r="O56" s="29"/>
      <c r="P56" s="29"/>
      <c r="Q56" s="29"/>
    </row>
    <row r="57" spans="1:17" ht="12.75">
      <c r="A57" s="23" t="s">
        <v>9</v>
      </c>
      <c r="B57" s="24">
        <v>446.0777</v>
      </c>
      <c r="C57" s="25">
        <v>46.7111</v>
      </c>
      <c r="D57" s="25">
        <v>15.5081</v>
      </c>
      <c r="E57" s="25">
        <v>5.433</v>
      </c>
      <c r="F57" s="25">
        <v>1.3</v>
      </c>
      <c r="G57" s="25">
        <v>116.2623</v>
      </c>
      <c r="H57" s="25">
        <v>0.03</v>
      </c>
      <c r="I57" s="25">
        <v>28.784200000000002</v>
      </c>
      <c r="J57" s="25">
        <v>0</v>
      </c>
      <c r="K57" s="25">
        <v>122.5514</v>
      </c>
      <c r="L57" s="25">
        <v>0</v>
      </c>
      <c r="M57" s="25">
        <v>109.4976</v>
      </c>
      <c r="O57" s="29"/>
      <c r="P57" s="29"/>
      <c r="Q57" s="29"/>
    </row>
    <row r="58" spans="1:17" ht="12.75">
      <c r="A58" s="23" t="s">
        <v>10</v>
      </c>
      <c r="B58" s="24">
        <v>452.88590000000005</v>
      </c>
      <c r="C58" s="25">
        <v>43.200900000000004</v>
      </c>
      <c r="D58" s="25">
        <v>15.7622</v>
      </c>
      <c r="E58" s="25">
        <v>7.7315</v>
      </c>
      <c r="F58" s="25">
        <v>1</v>
      </c>
      <c r="G58" s="25">
        <v>118.285</v>
      </c>
      <c r="H58" s="25">
        <v>0.03</v>
      </c>
      <c r="I58" s="25">
        <v>28.651400000000002</v>
      </c>
      <c r="J58" s="25">
        <v>0</v>
      </c>
      <c r="K58" s="25">
        <v>119.4592</v>
      </c>
      <c r="L58" s="25">
        <v>0</v>
      </c>
      <c r="M58" s="25">
        <v>118.7657</v>
      </c>
      <c r="O58" s="29"/>
      <c r="P58" s="29"/>
      <c r="Q58" s="29"/>
    </row>
    <row r="59" spans="1:17" ht="12.75">
      <c r="A59" s="23" t="s">
        <v>11</v>
      </c>
      <c r="B59" s="24">
        <v>441.8392</v>
      </c>
      <c r="C59" s="25">
        <v>42.1121</v>
      </c>
      <c r="D59" s="25">
        <v>15.585600000000001</v>
      </c>
      <c r="E59" s="25">
        <v>7.341</v>
      </c>
      <c r="F59" s="25">
        <v>0.97</v>
      </c>
      <c r="G59" s="25">
        <v>117.2701</v>
      </c>
      <c r="H59" s="25">
        <v>0</v>
      </c>
      <c r="I59" s="25">
        <v>28.5111</v>
      </c>
      <c r="J59" s="25">
        <v>0</v>
      </c>
      <c r="K59" s="25">
        <v>117.6764</v>
      </c>
      <c r="L59" s="25">
        <v>0</v>
      </c>
      <c r="M59" s="25">
        <v>112.37289999999999</v>
      </c>
      <c r="O59" s="29"/>
      <c r="P59" s="29"/>
      <c r="Q59" s="29"/>
    </row>
    <row r="60" spans="1:17" ht="12.75">
      <c r="A60" s="23" t="s">
        <v>12</v>
      </c>
      <c r="B60" s="24">
        <v>449.5855</v>
      </c>
      <c r="C60" s="25">
        <v>52.2021</v>
      </c>
      <c r="D60" s="25">
        <v>15.7726</v>
      </c>
      <c r="E60" s="25">
        <v>5.283</v>
      </c>
      <c r="F60" s="25">
        <v>0.789</v>
      </c>
      <c r="G60" s="25">
        <v>116.5006</v>
      </c>
      <c r="H60" s="25">
        <v>0</v>
      </c>
      <c r="I60" s="25">
        <v>30.0798</v>
      </c>
      <c r="J60" s="25">
        <v>0</v>
      </c>
      <c r="K60" s="25">
        <v>120.0379</v>
      </c>
      <c r="L60" s="25">
        <v>0</v>
      </c>
      <c r="M60" s="25">
        <v>108.9205</v>
      </c>
      <c r="O60" s="29"/>
      <c r="P60" s="29"/>
      <c r="Q60" s="29"/>
    </row>
    <row r="61" spans="1:17" ht="12.75">
      <c r="A61" s="23" t="s">
        <v>13</v>
      </c>
      <c r="B61" s="24">
        <v>467.6463</v>
      </c>
      <c r="C61" s="25">
        <v>53.031099999999995</v>
      </c>
      <c r="D61" s="25">
        <v>15.5195</v>
      </c>
      <c r="E61" s="25">
        <v>5.033</v>
      </c>
      <c r="F61" s="25">
        <v>3.539</v>
      </c>
      <c r="G61" s="25">
        <v>114.61810000000001</v>
      </c>
      <c r="H61" s="25">
        <v>0</v>
      </c>
      <c r="I61" s="25">
        <v>29.7866</v>
      </c>
      <c r="J61" s="25">
        <v>0</v>
      </c>
      <c r="K61" s="25">
        <v>125.70519999999999</v>
      </c>
      <c r="L61" s="25">
        <v>0</v>
      </c>
      <c r="M61" s="25">
        <v>120.41380000000001</v>
      </c>
      <c r="O61" s="29"/>
      <c r="P61" s="29"/>
      <c r="Q61" s="29"/>
    </row>
    <row r="62" spans="1:17" ht="12.75">
      <c r="A62" s="23" t="s">
        <v>14</v>
      </c>
      <c r="B62" s="24">
        <v>499.0725</v>
      </c>
      <c r="C62" s="25">
        <v>67.2351</v>
      </c>
      <c r="D62" s="25">
        <v>16.093799999999998</v>
      </c>
      <c r="E62" s="25">
        <v>4.836</v>
      </c>
      <c r="F62" s="25">
        <v>3.884</v>
      </c>
      <c r="G62" s="25">
        <v>116.5287</v>
      </c>
      <c r="H62" s="25">
        <v>0</v>
      </c>
      <c r="I62" s="25">
        <v>29.892799999999998</v>
      </c>
      <c r="J62" s="25">
        <v>0</v>
      </c>
      <c r="K62" s="25">
        <v>131.0025</v>
      </c>
      <c r="L62" s="25">
        <v>0</v>
      </c>
      <c r="M62" s="25">
        <v>129.5996</v>
      </c>
      <c r="O62" s="29"/>
      <c r="P62" s="29"/>
      <c r="Q62" s="29"/>
    </row>
    <row r="63" spans="1:17" ht="12.75">
      <c r="A63" s="23" t="s">
        <v>15</v>
      </c>
      <c r="B63" s="24">
        <v>526.1708000000001</v>
      </c>
      <c r="C63" s="25">
        <v>70.6616</v>
      </c>
      <c r="D63" s="25">
        <v>19.9982</v>
      </c>
      <c r="E63" s="25">
        <v>4.8341</v>
      </c>
      <c r="F63" s="25">
        <v>3.8775</v>
      </c>
      <c r="G63" s="25">
        <v>120.3558</v>
      </c>
      <c r="H63" s="25">
        <v>0.7</v>
      </c>
      <c r="I63" s="25">
        <v>29.893900000000002</v>
      </c>
      <c r="J63" s="25">
        <v>0</v>
      </c>
      <c r="K63" s="25">
        <v>130.3212</v>
      </c>
      <c r="L63" s="25">
        <v>0</v>
      </c>
      <c r="M63" s="25">
        <v>145.5285</v>
      </c>
      <c r="O63" s="29"/>
      <c r="P63" s="29"/>
      <c r="Q63" s="29"/>
    </row>
    <row r="64" spans="1:17" ht="12.75">
      <c r="A64" s="23" t="s">
        <v>16</v>
      </c>
      <c r="B64" s="24">
        <v>479.63509999999997</v>
      </c>
      <c r="C64" s="25">
        <v>69.9876</v>
      </c>
      <c r="D64" s="25">
        <v>22.9227</v>
      </c>
      <c r="E64" s="25">
        <v>9.855</v>
      </c>
      <c r="F64" s="25">
        <v>8.837299999999999</v>
      </c>
      <c r="G64" s="25">
        <v>37.3927</v>
      </c>
      <c r="H64" s="25">
        <v>0.6068</v>
      </c>
      <c r="I64" s="25">
        <v>28.4108</v>
      </c>
      <c r="J64" s="25">
        <v>0</v>
      </c>
      <c r="K64" s="25">
        <v>128.6164</v>
      </c>
      <c r="L64" s="25">
        <v>0</v>
      </c>
      <c r="M64" s="25">
        <v>173.0058</v>
      </c>
      <c r="O64" s="29"/>
      <c r="P64" s="29"/>
      <c r="Q64" s="29"/>
    </row>
    <row r="65" spans="1:17" ht="12.75">
      <c r="A65" s="23" t="s">
        <v>17</v>
      </c>
      <c r="B65" s="24">
        <v>472.888</v>
      </c>
      <c r="C65" s="25">
        <v>71.94439999999999</v>
      </c>
      <c r="D65" s="25">
        <v>22.1783</v>
      </c>
      <c r="E65" s="25">
        <v>7.049</v>
      </c>
      <c r="F65" s="25">
        <v>9.953299999999999</v>
      </c>
      <c r="G65" s="25">
        <v>38.9617</v>
      </c>
      <c r="H65" s="25">
        <v>0.4128</v>
      </c>
      <c r="I65" s="25">
        <v>28.6412</v>
      </c>
      <c r="J65" s="25">
        <v>0</v>
      </c>
      <c r="K65" s="25">
        <v>135.93689999999998</v>
      </c>
      <c r="L65" s="25">
        <v>0</v>
      </c>
      <c r="M65" s="25">
        <v>157.8104</v>
      </c>
      <c r="O65" s="29"/>
      <c r="P65" s="29"/>
      <c r="Q65" s="29"/>
    </row>
    <row r="66" spans="1:17" ht="12.75">
      <c r="A66" s="23" t="s">
        <v>18</v>
      </c>
      <c r="B66" s="24">
        <v>477.7739</v>
      </c>
      <c r="C66" s="25">
        <v>73.41210000000001</v>
      </c>
      <c r="D66" s="25">
        <v>21.4712</v>
      </c>
      <c r="E66" s="25">
        <v>5.5991</v>
      </c>
      <c r="F66" s="25">
        <v>10.227799999999998</v>
      </c>
      <c r="G66" s="25">
        <v>57.3918</v>
      </c>
      <c r="H66" s="25">
        <v>0.1188</v>
      </c>
      <c r="I66" s="25">
        <v>28.0332</v>
      </c>
      <c r="J66" s="25">
        <v>0</v>
      </c>
      <c r="K66" s="25">
        <v>130.8288</v>
      </c>
      <c r="L66" s="25">
        <v>0</v>
      </c>
      <c r="M66" s="25">
        <v>150.6911</v>
      </c>
      <c r="O66" s="29"/>
      <c r="P66" s="29"/>
      <c r="Q66" s="29"/>
    </row>
    <row r="67" spans="1:17" ht="12.75">
      <c r="A67" s="26" t="s">
        <v>19</v>
      </c>
      <c r="B67" s="27">
        <v>457.2337</v>
      </c>
      <c r="C67" s="28">
        <v>65.9297</v>
      </c>
      <c r="D67" s="28">
        <v>20.9072</v>
      </c>
      <c r="E67" s="28">
        <v>5.519</v>
      </c>
      <c r="F67" s="28">
        <v>7.416300000000001</v>
      </c>
      <c r="G67" s="28">
        <v>51.7443</v>
      </c>
      <c r="H67" s="28">
        <v>0.1188</v>
      </c>
      <c r="I67" s="28">
        <v>30.467200000000002</v>
      </c>
      <c r="J67" s="28">
        <v>0</v>
      </c>
      <c r="K67" s="28">
        <v>125.4868</v>
      </c>
      <c r="L67" s="28">
        <v>0</v>
      </c>
      <c r="M67" s="28">
        <v>149.6444</v>
      </c>
      <c r="O67" s="29"/>
      <c r="P67" s="29"/>
      <c r="Q67" s="29"/>
    </row>
    <row r="68" spans="1:17" ht="12.75">
      <c r="A68" s="23" t="s">
        <v>24</v>
      </c>
      <c r="B68" s="24">
        <v>443.8397</v>
      </c>
      <c r="C68" s="25">
        <v>69.7428</v>
      </c>
      <c r="D68" s="25">
        <v>20.9743</v>
      </c>
      <c r="E68" s="25">
        <v>3.9896</v>
      </c>
      <c r="F68" s="25">
        <v>2.9162</v>
      </c>
      <c r="G68" s="25">
        <v>47.5601</v>
      </c>
      <c r="H68" s="25">
        <v>0.1188</v>
      </c>
      <c r="I68" s="25">
        <v>30.3568</v>
      </c>
      <c r="J68" s="25">
        <v>0</v>
      </c>
      <c r="K68" s="25">
        <v>121.7823</v>
      </c>
      <c r="L68" s="25">
        <v>0</v>
      </c>
      <c r="M68" s="25">
        <v>146.3988</v>
      </c>
      <c r="O68" s="29"/>
      <c r="P68" s="29"/>
      <c r="Q68" s="29"/>
    </row>
    <row r="69" spans="1:17" ht="12.75">
      <c r="A69" s="23" t="s">
        <v>9</v>
      </c>
      <c r="B69" s="24">
        <v>468.29429999999996</v>
      </c>
      <c r="C69" s="25">
        <v>76.9747</v>
      </c>
      <c r="D69" s="25">
        <v>21.2194</v>
      </c>
      <c r="E69" s="25">
        <v>6.6287</v>
      </c>
      <c r="F69" s="25">
        <v>1.6162</v>
      </c>
      <c r="G69" s="25">
        <v>65.5891</v>
      </c>
      <c r="H69" s="25">
        <v>0.1688</v>
      </c>
      <c r="I69" s="25">
        <v>29.398</v>
      </c>
      <c r="J69" s="25">
        <v>0</v>
      </c>
      <c r="K69" s="25">
        <v>122.2595</v>
      </c>
      <c r="L69" s="25">
        <v>0</v>
      </c>
      <c r="M69" s="25">
        <v>144.4399</v>
      </c>
      <c r="O69" s="29"/>
      <c r="P69" s="29"/>
      <c r="Q69" s="29"/>
    </row>
    <row r="70" spans="1:17" ht="12.75">
      <c r="A70" s="23" t="s">
        <v>10</v>
      </c>
      <c r="B70" s="24">
        <v>492.19109999999995</v>
      </c>
      <c r="C70" s="25">
        <v>71.77560000000001</v>
      </c>
      <c r="D70" s="25">
        <v>24.7241</v>
      </c>
      <c r="E70" s="25">
        <v>6.5391</v>
      </c>
      <c r="F70" s="25">
        <v>1.6162</v>
      </c>
      <c r="G70" s="25">
        <v>67.2123</v>
      </c>
      <c r="H70" s="25">
        <v>0.1688</v>
      </c>
      <c r="I70" s="25">
        <v>30.8481</v>
      </c>
      <c r="J70" s="25">
        <v>0</v>
      </c>
      <c r="K70" s="25">
        <v>135.0623</v>
      </c>
      <c r="L70" s="25">
        <v>0</v>
      </c>
      <c r="M70" s="25">
        <v>154.24460000000002</v>
      </c>
      <c r="O70" s="29"/>
      <c r="P70" s="29"/>
      <c r="Q70" s="29"/>
    </row>
    <row r="71" spans="1:17" ht="12.75">
      <c r="A71" s="23" t="s">
        <v>11</v>
      </c>
      <c r="B71" s="24">
        <v>543.4457</v>
      </c>
      <c r="C71" s="25">
        <v>73.7826</v>
      </c>
      <c r="D71" s="25">
        <v>31.8388</v>
      </c>
      <c r="E71" s="25">
        <v>4.384</v>
      </c>
      <c r="F71" s="25">
        <v>4.537100000000001</v>
      </c>
      <c r="G71" s="25">
        <v>75.248</v>
      </c>
      <c r="H71" s="25">
        <v>0.6688</v>
      </c>
      <c r="I71" s="25">
        <v>34.3718</v>
      </c>
      <c r="J71" s="25">
        <v>0</v>
      </c>
      <c r="K71" s="25">
        <v>138.1549</v>
      </c>
      <c r="L71" s="25">
        <v>0</v>
      </c>
      <c r="M71" s="25">
        <v>180.4597</v>
      </c>
      <c r="O71" s="29"/>
      <c r="P71" s="29"/>
      <c r="Q71" s="29"/>
    </row>
    <row r="72" spans="1:17" ht="12.75">
      <c r="A72" s="23" t="s">
        <v>12</v>
      </c>
      <c r="B72" s="24">
        <v>514.2715999999999</v>
      </c>
      <c r="C72" s="25">
        <v>71.2171</v>
      </c>
      <c r="D72" s="25">
        <v>39.9936</v>
      </c>
      <c r="E72" s="25">
        <v>6.929399999999999</v>
      </c>
      <c r="F72" s="25">
        <v>5.3371</v>
      </c>
      <c r="G72" s="25">
        <v>77.8322</v>
      </c>
      <c r="H72" s="25">
        <v>1.6698</v>
      </c>
      <c r="I72" s="25">
        <v>33.340900000000005</v>
      </c>
      <c r="J72" s="25">
        <v>0</v>
      </c>
      <c r="K72" s="25">
        <v>103.6199</v>
      </c>
      <c r="L72" s="25">
        <v>0</v>
      </c>
      <c r="M72" s="25">
        <v>174.3316</v>
      </c>
      <c r="O72" s="29"/>
      <c r="P72" s="29"/>
      <c r="Q72" s="29"/>
    </row>
    <row r="73" spans="1:17" ht="12.75">
      <c r="A73" s="23" t="s">
        <v>13</v>
      </c>
      <c r="B73" s="24">
        <v>523.6064</v>
      </c>
      <c r="C73" s="25">
        <v>82.38380000000001</v>
      </c>
      <c r="D73" s="25">
        <v>39.4426</v>
      </c>
      <c r="E73" s="25">
        <v>5.668399999999999</v>
      </c>
      <c r="F73" s="25">
        <v>11.129299999999999</v>
      </c>
      <c r="G73" s="25">
        <v>85.545</v>
      </c>
      <c r="H73" s="25">
        <v>1.565</v>
      </c>
      <c r="I73" s="25">
        <v>22.8654</v>
      </c>
      <c r="J73" s="25">
        <v>0</v>
      </c>
      <c r="K73" s="25">
        <v>114.8667</v>
      </c>
      <c r="L73" s="25">
        <v>0</v>
      </c>
      <c r="M73" s="25">
        <v>160.14020000000002</v>
      </c>
      <c r="O73" s="29"/>
      <c r="P73" s="29"/>
      <c r="Q73" s="29"/>
    </row>
    <row r="74" spans="1:17" ht="12.75">
      <c r="A74" s="23" t="s">
        <v>14</v>
      </c>
      <c r="B74" s="24">
        <v>542.6465</v>
      </c>
      <c r="C74" s="25">
        <v>79.9368</v>
      </c>
      <c r="D74" s="25">
        <v>39.459</v>
      </c>
      <c r="E74" s="25">
        <v>3.4506</v>
      </c>
      <c r="F74" s="25">
        <v>10.8363</v>
      </c>
      <c r="G74" s="25">
        <v>107.75880000000001</v>
      </c>
      <c r="H74" s="25">
        <v>3.226</v>
      </c>
      <c r="I74" s="25">
        <v>23.546</v>
      </c>
      <c r="J74" s="25">
        <v>0</v>
      </c>
      <c r="K74" s="25">
        <v>120.7133</v>
      </c>
      <c r="L74" s="25">
        <v>0</v>
      </c>
      <c r="M74" s="25">
        <v>153.71970000000002</v>
      </c>
      <c r="O74" s="29"/>
      <c r="P74" s="29"/>
      <c r="Q74" s="29"/>
    </row>
    <row r="75" spans="1:17" ht="12.75">
      <c r="A75" s="23" t="s">
        <v>15</v>
      </c>
      <c r="B75" s="24">
        <v>569.5172</v>
      </c>
      <c r="C75" s="25">
        <v>80.6849</v>
      </c>
      <c r="D75" s="25">
        <v>39.1371</v>
      </c>
      <c r="E75" s="25">
        <v>5.9527</v>
      </c>
      <c r="F75" s="25">
        <v>3.6163000000000003</v>
      </c>
      <c r="G75" s="25">
        <v>122.35560000000001</v>
      </c>
      <c r="H75" s="25">
        <v>2.75</v>
      </c>
      <c r="I75" s="25">
        <v>22.8971</v>
      </c>
      <c r="J75" s="25">
        <v>0</v>
      </c>
      <c r="K75" s="25">
        <v>127.0445</v>
      </c>
      <c r="L75" s="25">
        <v>0</v>
      </c>
      <c r="M75" s="25">
        <v>165.079</v>
      </c>
      <c r="O75" s="29"/>
      <c r="P75" s="29"/>
      <c r="Q75" s="29"/>
    </row>
    <row r="76" spans="1:17" ht="12.75">
      <c r="A76" s="23" t="s">
        <v>16</v>
      </c>
      <c r="B76" s="24">
        <v>553.4483</v>
      </c>
      <c r="C76" s="25">
        <v>84.001</v>
      </c>
      <c r="D76" s="25">
        <v>37.4414</v>
      </c>
      <c r="E76" s="25">
        <v>6.009</v>
      </c>
      <c r="F76" s="25">
        <v>10.29</v>
      </c>
      <c r="G76" s="25">
        <v>129.4077</v>
      </c>
      <c r="H76" s="25">
        <v>2.707</v>
      </c>
      <c r="I76" s="25">
        <v>21.5492</v>
      </c>
      <c r="J76" s="25">
        <v>0</v>
      </c>
      <c r="K76" s="25">
        <v>130.291</v>
      </c>
      <c r="L76" s="25">
        <v>0</v>
      </c>
      <c r="M76" s="25">
        <v>131.752</v>
      </c>
      <c r="O76" s="29"/>
      <c r="P76" s="29"/>
      <c r="Q76" s="29"/>
    </row>
    <row r="77" spans="1:17" ht="12.75">
      <c r="A77" s="23" t="s">
        <v>17</v>
      </c>
      <c r="B77" s="24">
        <v>570.4943000000001</v>
      </c>
      <c r="C77" s="25">
        <v>86.3669</v>
      </c>
      <c r="D77" s="25">
        <v>39.938300000000005</v>
      </c>
      <c r="E77" s="25">
        <v>12.5551</v>
      </c>
      <c r="F77" s="25">
        <v>1.29</v>
      </c>
      <c r="G77" s="25">
        <v>130.4744</v>
      </c>
      <c r="H77" s="25">
        <v>2.692</v>
      </c>
      <c r="I77" s="25">
        <v>27.447200000000002</v>
      </c>
      <c r="J77" s="25">
        <v>0</v>
      </c>
      <c r="K77" s="25">
        <v>131.69920000000002</v>
      </c>
      <c r="L77" s="25">
        <v>0</v>
      </c>
      <c r="M77" s="25">
        <v>138.0312</v>
      </c>
      <c r="O77" s="29"/>
      <c r="P77" s="29"/>
      <c r="Q77" s="29"/>
    </row>
    <row r="78" spans="1:17" ht="12.75">
      <c r="A78" s="23" t="s">
        <v>18</v>
      </c>
      <c r="B78" s="24">
        <v>595.6586</v>
      </c>
      <c r="C78" s="25">
        <v>97.9709</v>
      </c>
      <c r="D78" s="25">
        <v>38.743300000000005</v>
      </c>
      <c r="E78" s="25">
        <v>11.007100000000001</v>
      </c>
      <c r="F78" s="25">
        <v>0.29</v>
      </c>
      <c r="G78" s="25">
        <v>142.42839999999998</v>
      </c>
      <c r="H78" s="25">
        <v>8.014</v>
      </c>
      <c r="I78" s="25">
        <v>26.5167</v>
      </c>
      <c r="J78" s="25">
        <v>0</v>
      </c>
      <c r="K78" s="25">
        <v>131.66979999999998</v>
      </c>
      <c r="L78" s="25">
        <v>0</v>
      </c>
      <c r="M78" s="25">
        <v>139.01839999999999</v>
      </c>
      <c r="O78" s="29"/>
      <c r="P78" s="29"/>
      <c r="Q78" s="29"/>
    </row>
    <row r="79" spans="1:17" ht="12.75">
      <c r="A79" s="26" t="s">
        <v>19</v>
      </c>
      <c r="B79" s="27">
        <v>654.1519000000001</v>
      </c>
      <c r="C79" s="28">
        <v>134.0958</v>
      </c>
      <c r="D79" s="28">
        <v>38.9437</v>
      </c>
      <c r="E79" s="28">
        <v>9.7951</v>
      </c>
      <c r="F79" s="28">
        <v>0.23</v>
      </c>
      <c r="G79" s="28">
        <v>142.39939999999999</v>
      </c>
      <c r="H79" s="28">
        <v>18.627</v>
      </c>
      <c r="I79" s="28">
        <v>25.5255</v>
      </c>
      <c r="J79" s="28">
        <v>0</v>
      </c>
      <c r="K79" s="28">
        <v>135.083</v>
      </c>
      <c r="L79" s="28">
        <v>0</v>
      </c>
      <c r="M79" s="28">
        <v>149.45239999999998</v>
      </c>
      <c r="O79" s="29"/>
      <c r="P79" s="29"/>
      <c r="Q79" s="29"/>
    </row>
    <row r="80" spans="1:17" ht="12.75">
      <c r="A80" s="23" t="s">
        <v>25</v>
      </c>
      <c r="B80" s="24">
        <v>598.9518</v>
      </c>
      <c r="C80" s="25">
        <v>91.6659</v>
      </c>
      <c r="D80" s="25">
        <v>37.075900000000004</v>
      </c>
      <c r="E80" s="25">
        <v>10.2913</v>
      </c>
      <c r="F80" s="25">
        <v>6.63</v>
      </c>
      <c r="G80" s="25">
        <v>143.36939999999998</v>
      </c>
      <c r="H80" s="25">
        <v>18.308</v>
      </c>
      <c r="I80" s="25">
        <v>22.6666</v>
      </c>
      <c r="J80" s="25">
        <v>0</v>
      </c>
      <c r="K80" s="25">
        <v>128.626</v>
      </c>
      <c r="L80" s="25">
        <v>0</v>
      </c>
      <c r="M80" s="25">
        <v>140.3187</v>
      </c>
      <c r="O80" s="29"/>
      <c r="P80" s="29"/>
      <c r="Q80" s="29"/>
    </row>
    <row r="81" spans="1:17" ht="12.75">
      <c r="A81" s="23" t="s">
        <v>9</v>
      </c>
      <c r="B81" s="24">
        <v>574.101</v>
      </c>
      <c r="C81" s="25">
        <v>98.28739999999999</v>
      </c>
      <c r="D81" s="25">
        <v>38.181400000000004</v>
      </c>
      <c r="E81" s="25">
        <v>9.5939</v>
      </c>
      <c r="F81" s="25">
        <v>0.23</v>
      </c>
      <c r="G81" s="25">
        <v>144.38320000000002</v>
      </c>
      <c r="H81" s="25">
        <v>18.355</v>
      </c>
      <c r="I81" s="25">
        <v>22.5518</v>
      </c>
      <c r="J81" s="25">
        <v>0</v>
      </c>
      <c r="K81" s="25">
        <v>125.30980000000001</v>
      </c>
      <c r="L81" s="25">
        <v>0</v>
      </c>
      <c r="M81" s="25">
        <v>117.2085</v>
      </c>
      <c r="O81" s="29"/>
      <c r="P81" s="29"/>
      <c r="Q81" s="29"/>
    </row>
    <row r="82" spans="1:17" ht="12.75">
      <c r="A82" s="23" t="s">
        <v>10</v>
      </c>
      <c r="B82" s="24">
        <v>655.9983000000001</v>
      </c>
      <c r="C82" s="25">
        <v>97.6574</v>
      </c>
      <c r="D82" s="25">
        <v>37.1178</v>
      </c>
      <c r="E82" s="25">
        <v>8.738299999999999</v>
      </c>
      <c r="F82" s="25">
        <v>0.23</v>
      </c>
      <c r="G82" s="25">
        <v>155.6109</v>
      </c>
      <c r="H82" s="25">
        <v>18.091</v>
      </c>
      <c r="I82" s="25">
        <v>20.593400000000003</v>
      </c>
      <c r="J82" s="25">
        <v>0</v>
      </c>
      <c r="K82" s="25">
        <v>129.9382</v>
      </c>
      <c r="L82" s="25">
        <v>0</v>
      </c>
      <c r="M82" s="25">
        <v>188.0213</v>
      </c>
      <c r="O82" s="29"/>
      <c r="P82" s="29"/>
      <c r="Q82" s="29"/>
    </row>
    <row r="83" spans="1:17" ht="12.75">
      <c r="A83" s="23" t="s">
        <v>11</v>
      </c>
      <c r="B83" s="24">
        <v>591.578</v>
      </c>
      <c r="C83" s="25">
        <v>97.75089999999999</v>
      </c>
      <c r="D83" s="25">
        <v>35.5607</v>
      </c>
      <c r="E83" s="25">
        <v>9.8134</v>
      </c>
      <c r="F83" s="25">
        <v>3.11</v>
      </c>
      <c r="G83" s="25">
        <v>151.3175</v>
      </c>
      <c r="H83" s="25">
        <v>16.775</v>
      </c>
      <c r="I83" s="25">
        <v>20.7096</v>
      </c>
      <c r="J83" s="25">
        <v>0</v>
      </c>
      <c r="K83" s="25">
        <v>137.36329999999998</v>
      </c>
      <c r="L83" s="25">
        <v>0</v>
      </c>
      <c r="M83" s="25">
        <v>119.17760000000001</v>
      </c>
      <c r="O83" s="29"/>
      <c r="P83" s="29"/>
      <c r="Q83" s="29"/>
    </row>
    <row r="84" spans="1:17" ht="12.75">
      <c r="A84" s="23" t="s">
        <v>12</v>
      </c>
      <c r="B84" s="24">
        <v>648.0296</v>
      </c>
      <c r="C84" s="25">
        <v>162.1049</v>
      </c>
      <c r="D84" s="25">
        <v>38.3018</v>
      </c>
      <c r="E84" s="25">
        <v>9.430200000000001</v>
      </c>
      <c r="F84" s="25">
        <v>9.11</v>
      </c>
      <c r="G84" s="25">
        <v>140.3384</v>
      </c>
      <c r="H84" s="25">
        <v>16.189</v>
      </c>
      <c r="I84" s="25">
        <v>19.069599999999998</v>
      </c>
      <c r="J84" s="25">
        <v>0</v>
      </c>
      <c r="K84" s="25">
        <v>134.5306</v>
      </c>
      <c r="L84" s="25">
        <v>0</v>
      </c>
      <c r="M84" s="25">
        <v>118.9551</v>
      </c>
      <c r="O84" s="29"/>
      <c r="P84" s="29"/>
      <c r="Q84" s="29"/>
    </row>
    <row r="85" spans="1:17" ht="12.75">
      <c r="A85" s="23" t="s">
        <v>13</v>
      </c>
      <c r="B85" s="24">
        <v>617.0298</v>
      </c>
      <c r="C85" s="25">
        <v>101.2117</v>
      </c>
      <c r="D85" s="25">
        <v>40.2685</v>
      </c>
      <c r="E85" s="25">
        <v>20.635</v>
      </c>
      <c r="F85" s="25">
        <v>9.689</v>
      </c>
      <c r="G85" s="25">
        <v>140.0555</v>
      </c>
      <c r="H85" s="25">
        <v>15.104</v>
      </c>
      <c r="I85" s="25">
        <v>17.1908</v>
      </c>
      <c r="J85" s="25">
        <v>0</v>
      </c>
      <c r="K85" s="25">
        <v>124.3746</v>
      </c>
      <c r="L85" s="25">
        <v>0</v>
      </c>
      <c r="M85" s="25">
        <v>148.50070000000002</v>
      </c>
      <c r="O85" s="29"/>
      <c r="P85" s="29"/>
      <c r="Q85" s="29"/>
    </row>
    <row r="86" spans="1:17" ht="12.75">
      <c r="A86" s="23" t="s">
        <v>14</v>
      </c>
      <c r="B86" s="24">
        <v>604.1708000000001</v>
      </c>
      <c r="C86" s="25">
        <v>110.5795</v>
      </c>
      <c r="D86" s="25">
        <v>39.958</v>
      </c>
      <c r="E86" s="25">
        <v>15.937</v>
      </c>
      <c r="F86" s="25">
        <v>0.191</v>
      </c>
      <c r="G86" s="25">
        <v>147.88979999999998</v>
      </c>
      <c r="H86" s="25">
        <v>15.012</v>
      </c>
      <c r="I86" s="25">
        <v>17.1315</v>
      </c>
      <c r="J86" s="25">
        <v>0</v>
      </c>
      <c r="K86" s="25">
        <v>127.376</v>
      </c>
      <c r="L86" s="25">
        <v>0</v>
      </c>
      <c r="M86" s="25">
        <v>130.096</v>
      </c>
      <c r="O86" s="29"/>
      <c r="P86" s="29"/>
      <c r="Q86" s="29"/>
    </row>
    <row r="87" spans="1:17" ht="12.75">
      <c r="A87" s="23" t="s">
        <v>15</v>
      </c>
      <c r="B87" s="24">
        <v>600.5210999999999</v>
      </c>
      <c r="C87" s="24">
        <v>106.68719999999999</v>
      </c>
      <c r="D87" s="24">
        <v>40.4982</v>
      </c>
      <c r="E87" s="24">
        <v>14.799</v>
      </c>
      <c r="F87" s="24">
        <v>0.1653</v>
      </c>
      <c r="G87" s="24">
        <v>148.5816</v>
      </c>
      <c r="H87" s="24">
        <v>12.556</v>
      </c>
      <c r="I87" s="24">
        <v>15.1825</v>
      </c>
      <c r="J87" s="24">
        <v>0</v>
      </c>
      <c r="K87" s="24">
        <v>137.09120000000001</v>
      </c>
      <c r="L87" s="24">
        <v>0</v>
      </c>
      <c r="M87" s="24">
        <v>124.96010000000001</v>
      </c>
      <c r="O87" s="29"/>
      <c r="P87" s="29"/>
      <c r="Q87" s="29"/>
    </row>
    <row r="88" spans="1:17" ht="12.75">
      <c r="A88" s="23" t="s">
        <v>16</v>
      </c>
      <c r="B88" s="24">
        <v>649.4338</v>
      </c>
      <c r="C88" s="25">
        <v>105.0168</v>
      </c>
      <c r="D88" s="25">
        <v>40.778400000000005</v>
      </c>
      <c r="E88" s="25">
        <v>14.505700000000001</v>
      </c>
      <c r="F88" s="25">
        <v>6.69</v>
      </c>
      <c r="G88" s="25">
        <v>148.52429999999998</v>
      </c>
      <c r="H88" s="25">
        <v>12.526</v>
      </c>
      <c r="I88" s="25">
        <v>21.833599999999997</v>
      </c>
      <c r="J88" s="25">
        <v>0</v>
      </c>
      <c r="K88" s="25">
        <v>136.192</v>
      </c>
      <c r="L88" s="25">
        <v>0</v>
      </c>
      <c r="M88" s="25">
        <v>163.367</v>
      </c>
      <c r="O88" s="29"/>
      <c r="P88" s="29"/>
      <c r="Q88" s="29"/>
    </row>
    <row r="89" spans="1:17" ht="12.75">
      <c r="A89" s="23" t="s">
        <v>17</v>
      </c>
      <c r="B89" s="24">
        <v>648.7505</v>
      </c>
      <c r="C89" s="25">
        <v>96.3005</v>
      </c>
      <c r="D89" s="25">
        <v>40.646699999999996</v>
      </c>
      <c r="E89" s="25">
        <v>14.8155</v>
      </c>
      <c r="F89" s="25">
        <v>0.09</v>
      </c>
      <c r="G89" s="25">
        <v>144.4452</v>
      </c>
      <c r="H89" s="25">
        <v>12.478</v>
      </c>
      <c r="I89" s="25">
        <v>17.049</v>
      </c>
      <c r="J89" s="25">
        <v>0</v>
      </c>
      <c r="K89" s="25">
        <v>132.89170000000001</v>
      </c>
      <c r="L89" s="25">
        <v>0</v>
      </c>
      <c r="M89" s="25">
        <v>190.0339</v>
      </c>
      <c r="O89" s="29"/>
      <c r="P89" s="29"/>
      <c r="Q89" s="29"/>
    </row>
    <row r="90" spans="1:17" ht="12.75">
      <c r="A90" s="23" t="s">
        <v>18</v>
      </c>
      <c r="B90" s="24">
        <v>625.09</v>
      </c>
      <c r="C90" s="25">
        <v>80.26660000000001</v>
      </c>
      <c r="D90" s="25">
        <v>34.3636</v>
      </c>
      <c r="E90" s="25">
        <v>2.8073</v>
      </c>
      <c r="F90" s="25">
        <v>0</v>
      </c>
      <c r="G90" s="25">
        <v>149.7703</v>
      </c>
      <c r="H90" s="25">
        <v>13.064</v>
      </c>
      <c r="I90" s="25">
        <v>15.889899999999999</v>
      </c>
      <c r="J90" s="25">
        <v>0</v>
      </c>
      <c r="K90" s="25">
        <v>124.9321</v>
      </c>
      <c r="L90" s="25">
        <v>0</v>
      </c>
      <c r="M90" s="25">
        <v>203.99620000000002</v>
      </c>
      <c r="O90" s="29"/>
      <c r="P90" s="29"/>
      <c r="Q90" s="29"/>
    </row>
    <row r="91" spans="1:17" ht="12.75">
      <c r="A91" s="26" t="s">
        <v>19</v>
      </c>
      <c r="B91" s="27">
        <v>847.282</v>
      </c>
      <c r="C91" s="28">
        <v>77.7712</v>
      </c>
      <c r="D91" s="28">
        <v>28.5553</v>
      </c>
      <c r="E91" s="28">
        <v>12.415799999999999</v>
      </c>
      <c r="F91" s="28">
        <v>17.5</v>
      </c>
      <c r="G91" s="28">
        <v>157.618</v>
      </c>
      <c r="H91" s="28">
        <v>12.616</v>
      </c>
      <c r="I91" s="28">
        <v>15.067200000000001</v>
      </c>
      <c r="J91" s="28">
        <v>0</v>
      </c>
      <c r="K91" s="28">
        <v>126.54769999999999</v>
      </c>
      <c r="L91" s="28">
        <v>0</v>
      </c>
      <c r="M91" s="28">
        <v>399.19079999999997</v>
      </c>
      <c r="O91" s="29"/>
      <c r="P91" s="29"/>
      <c r="Q91" s="29"/>
    </row>
    <row r="92" spans="1:17" ht="12.75">
      <c r="A92" s="23" t="s">
        <v>26</v>
      </c>
      <c r="B92" s="24">
        <v>848.0129000000001</v>
      </c>
      <c r="C92" s="25">
        <v>82.056</v>
      </c>
      <c r="D92" s="25">
        <v>25.103099999999998</v>
      </c>
      <c r="E92" s="25">
        <v>11.8293</v>
      </c>
      <c r="F92" s="25">
        <v>23.5</v>
      </c>
      <c r="G92" s="25">
        <v>151.4254</v>
      </c>
      <c r="H92" s="25">
        <v>13.231</v>
      </c>
      <c r="I92" s="25">
        <v>14.2192</v>
      </c>
      <c r="J92" s="25">
        <v>0</v>
      </c>
      <c r="K92" s="25">
        <v>123.11330000000001</v>
      </c>
      <c r="L92" s="25">
        <v>0</v>
      </c>
      <c r="M92" s="25">
        <v>403.5356</v>
      </c>
      <c r="O92" s="29"/>
      <c r="P92" s="29"/>
      <c r="Q92" s="29"/>
    </row>
    <row r="93" spans="1:17" ht="12.75">
      <c r="A93" s="23" t="s">
        <v>9</v>
      </c>
      <c r="B93" s="24">
        <v>787.149</v>
      </c>
      <c r="C93" s="25">
        <v>86.77980000000001</v>
      </c>
      <c r="D93" s="25">
        <v>24.5336</v>
      </c>
      <c r="E93" s="25">
        <v>11.8251</v>
      </c>
      <c r="F93" s="25">
        <v>20.5</v>
      </c>
      <c r="G93" s="25">
        <v>147.3197</v>
      </c>
      <c r="H93" s="25">
        <v>13.2089</v>
      </c>
      <c r="I93" s="25">
        <v>14.753200000000001</v>
      </c>
      <c r="J93" s="25">
        <v>0</v>
      </c>
      <c r="K93" s="25">
        <v>130.3039</v>
      </c>
      <c r="L93" s="25">
        <v>0</v>
      </c>
      <c r="M93" s="25">
        <v>337.9248</v>
      </c>
      <c r="O93" s="29"/>
      <c r="P93" s="29"/>
      <c r="Q93" s="29"/>
    </row>
    <row r="94" spans="1:17" ht="12.75">
      <c r="A94" s="23" t="s">
        <v>10</v>
      </c>
      <c r="B94" s="24">
        <v>809.8449</v>
      </c>
      <c r="C94" s="25">
        <v>79.9508</v>
      </c>
      <c r="D94" s="25">
        <v>31.049</v>
      </c>
      <c r="E94" s="25">
        <v>10.9131</v>
      </c>
      <c r="F94" s="25">
        <v>20.5</v>
      </c>
      <c r="G94" s="25">
        <v>139.7252</v>
      </c>
      <c r="H94" s="25">
        <v>13.3719</v>
      </c>
      <c r="I94" s="25">
        <v>22.101599999999998</v>
      </c>
      <c r="J94" s="25">
        <v>0</v>
      </c>
      <c r="K94" s="25">
        <v>130.5568</v>
      </c>
      <c r="L94" s="25">
        <v>0</v>
      </c>
      <c r="M94" s="25">
        <v>361.6765</v>
      </c>
      <c r="O94" s="29"/>
      <c r="P94" s="29"/>
      <c r="Q94" s="29"/>
    </row>
    <row r="95" spans="1:17" ht="12.75">
      <c r="A95" s="23" t="s">
        <v>11</v>
      </c>
      <c r="B95" s="24">
        <v>838.0823</v>
      </c>
      <c r="C95" s="25">
        <v>141.4184</v>
      </c>
      <c r="D95" s="25">
        <v>33.892300000000006</v>
      </c>
      <c r="E95" s="25">
        <v>10.799299999999999</v>
      </c>
      <c r="F95" s="25">
        <v>25.8</v>
      </c>
      <c r="G95" s="25">
        <v>346.09020000000004</v>
      </c>
      <c r="H95" s="25">
        <v>14.6866</v>
      </c>
      <c r="I95" s="25">
        <v>17.7742</v>
      </c>
      <c r="J95" s="25">
        <v>8.124</v>
      </c>
      <c r="K95" s="25">
        <v>39.6761</v>
      </c>
      <c r="L95" s="25">
        <v>0.8536</v>
      </c>
      <c r="M95" s="25">
        <v>198.9676</v>
      </c>
      <c r="O95" s="29"/>
      <c r="P95" s="29"/>
      <c r="Q95" s="29"/>
    </row>
    <row r="96" spans="1:17" ht="12.75">
      <c r="A96" s="23" t="s">
        <v>12</v>
      </c>
      <c r="B96" s="24">
        <v>937.7364</v>
      </c>
      <c r="C96" s="25">
        <v>136.0727</v>
      </c>
      <c r="D96" s="25">
        <v>32.5087</v>
      </c>
      <c r="E96" s="25">
        <v>16.226399999999998</v>
      </c>
      <c r="F96" s="25">
        <v>27.198</v>
      </c>
      <c r="G96" s="25">
        <v>415.8001</v>
      </c>
      <c r="H96" s="25">
        <v>11.8222</v>
      </c>
      <c r="I96" s="25">
        <v>17.286900000000003</v>
      </c>
      <c r="J96" s="25">
        <v>9.7294</v>
      </c>
      <c r="K96" s="25">
        <v>44.8486</v>
      </c>
      <c r="L96" s="25">
        <v>0</v>
      </c>
      <c r="M96" s="25">
        <v>226.2434</v>
      </c>
      <c r="O96" s="29"/>
      <c r="P96" s="29"/>
      <c r="Q96" s="29"/>
    </row>
    <row r="97" spans="1:17" ht="12.75">
      <c r="A97" s="23" t="s">
        <v>13</v>
      </c>
      <c r="B97" s="24">
        <v>972.5032199999999</v>
      </c>
      <c r="C97" s="25">
        <v>133.372</v>
      </c>
      <c r="D97" s="25">
        <v>33.8318</v>
      </c>
      <c r="E97" s="25">
        <v>16.249299999999998</v>
      </c>
      <c r="F97" s="25">
        <v>32.198</v>
      </c>
      <c r="G97" s="25">
        <v>444.16235</v>
      </c>
      <c r="H97" s="25">
        <v>11.772200000000002</v>
      </c>
      <c r="I97" s="25">
        <v>19.4485</v>
      </c>
      <c r="J97" s="25">
        <v>14.04477</v>
      </c>
      <c r="K97" s="25">
        <v>42.731199999999994</v>
      </c>
      <c r="L97" s="25">
        <v>0</v>
      </c>
      <c r="M97" s="25">
        <v>224.69310000000002</v>
      </c>
      <c r="O97" s="29"/>
      <c r="P97" s="29"/>
      <c r="Q97" s="29"/>
    </row>
    <row r="98" spans="1:17" ht="12.75">
      <c r="A98" s="23" t="s">
        <v>14</v>
      </c>
      <c r="B98" s="24">
        <v>1007.15811</v>
      </c>
      <c r="C98" s="25">
        <v>140.759</v>
      </c>
      <c r="D98" s="25">
        <v>35.15589</v>
      </c>
      <c r="E98" s="25">
        <v>15.3297</v>
      </c>
      <c r="F98" s="25">
        <v>50.198</v>
      </c>
      <c r="G98" s="25">
        <v>445.51779</v>
      </c>
      <c r="H98" s="25">
        <v>12.679680000000001</v>
      </c>
      <c r="I98" s="25">
        <v>19.086689999999997</v>
      </c>
      <c r="J98" s="25">
        <v>15.513729999999999</v>
      </c>
      <c r="K98" s="25">
        <v>50.75346</v>
      </c>
      <c r="L98" s="25">
        <v>0</v>
      </c>
      <c r="M98" s="25">
        <v>222.16417</v>
      </c>
      <c r="O98" s="29"/>
      <c r="P98" s="29"/>
      <c r="Q98" s="29"/>
    </row>
    <row r="99" spans="1:17" ht="12.75">
      <c r="A99" s="23" t="s">
        <v>15</v>
      </c>
      <c r="B99" s="24">
        <v>1038.7993000000001</v>
      </c>
      <c r="C99" s="25">
        <v>152.5664</v>
      </c>
      <c r="D99" s="25">
        <v>37.5349</v>
      </c>
      <c r="E99" s="25">
        <v>14.38</v>
      </c>
      <c r="F99" s="25">
        <v>50.502199999999995</v>
      </c>
      <c r="G99" s="25">
        <v>455.8631</v>
      </c>
      <c r="H99" s="25">
        <v>13.9245</v>
      </c>
      <c r="I99" s="25">
        <v>18.6673</v>
      </c>
      <c r="J99" s="25">
        <v>16.4226</v>
      </c>
      <c r="K99" s="25">
        <v>61.6596</v>
      </c>
      <c r="L99" s="25">
        <v>0.05</v>
      </c>
      <c r="M99" s="25">
        <v>217.2287</v>
      </c>
      <c r="O99" s="29"/>
      <c r="P99" s="29"/>
      <c r="Q99" s="29"/>
    </row>
    <row r="100" spans="1:17" ht="12.75">
      <c r="A100" s="23" t="s">
        <v>16</v>
      </c>
      <c r="B100" s="24">
        <v>1051.1793</v>
      </c>
      <c r="C100" s="25">
        <v>139.1475</v>
      </c>
      <c r="D100" s="25">
        <v>42.6554</v>
      </c>
      <c r="E100" s="25">
        <v>12.465</v>
      </c>
      <c r="F100" s="25">
        <v>45.198</v>
      </c>
      <c r="G100" s="25">
        <v>468.0219</v>
      </c>
      <c r="H100" s="25">
        <v>9.7021</v>
      </c>
      <c r="I100" s="25">
        <v>29.1609</v>
      </c>
      <c r="J100" s="25">
        <v>20.157400000000003</v>
      </c>
      <c r="K100" s="25">
        <v>76.3087</v>
      </c>
      <c r="L100" s="25">
        <v>0.05</v>
      </c>
      <c r="M100" s="25">
        <v>208.3124</v>
      </c>
      <c r="O100" s="29"/>
      <c r="P100" s="29"/>
      <c r="Q100" s="29"/>
    </row>
    <row r="101" spans="1:17" ht="12.75">
      <c r="A101" s="23" t="s">
        <v>17</v>
      </c>
      <c r="B101" s="24">
        <v>1096.7021000000002</v>
      </c>
      <c r="C101" s="25">
        <v>146.4146</v>
      </c>
      <c r="D101" s="25">
        <v>44.024699999999996</v>
      </c>
      <c r="E101" s="25">
        <v>10.845</v>
      </c>
      <c r="F101" s="25">
        <v>36.8647</v>
      </c>
      <c r="G101" s="25">
        <v>495.2698</v>
      </c>
      <c r="H101" s="25">
        <v>13.6465</v>
      </c>
      <c r="I101" s="25">
        <v>33.9122</v>
      </c>
      <c r="J101" s="25">
        <v>24.3508</v>
      </c>
      <c r="K101" s="25">
        <v>79.54010000000001</v>
      </c>
      <c r="L101" s="25">
        <v>0</v>
      </c>
      <c r="M101" s="25">
        <v>211.83370000000002</v>
      </c>
      <c r="O101" s="29"/>
      <c r="P101" s="29"/>
      <c r="Q101" s="29"/>
    </row>
    <row r="102" spans="1:17" ht="12.75">
      <c r="A102" s="23" t="s">
        <v>18</v>
      </c>
      <c r="B102" s="24">
        <v>1165.0771000000002</v>
      </c>
      <c r="C102" s="25">
        <v>145.17229999999998</v>
      </c>
      <c r="D102" s="25">
        <v>45.104699999999994</v>
      </c>
      <c r="E102" s="25">
        <v>17.785</v>
      </c>
      <c r="F102" s="25">
        <v>38.364599999999996</v>
      </c>
      <c r="G102" s="25">
        <v>539.2214</v>
      </c>
      <c r="H102" s="25">
        <v>13.4771</v>
      </c>
      <c r="I102" s="25">
        <v>33.9795</v>
      </c>
      <c r="J102" s="25">
        <v>25.7915</v>
      </c>
      <c r="K102" s="25">
        <v>84.3858</v>
      </c>
      <c r="L102" s="25">
        <v>0</v>
      </c>
      <c r="M102" s="25">
        <v>221.79520000000002</v>
      </c>
      <c r="O102" s="29"/>
      <c r="P102" s="29"/>
      <c r="Q102" s="29"/>
    </row>
    <row r="103" spans="1:17" ht="12.75">
      <c r="A103" s="26" t="s">
        <v>19</v>
      </c>
      <c r="B103" s="27">
        <v>1127.4034</v>
      </c>
      <c r="C103" s="28">
        <v>92.25110000000001</v>
      </c>
      <c r="D103" s="28">
        <v>48.3153</v>
      </c>
      <c r="E103" s="28">
        <v>18.12</v>
      </c>
      <c r="F103" s="28">
        <v>36.533300000000004</v>
      </c>
      <c r="G103" s="28">
        <v>571.9574</v>
      </c>
      <c r="H103" s="28">
        <v>14.2623</v>
      </c>
      <c r="I103" s="28">
        <v>31.4068</v>
      </c>
      <c r="J103" s="28">
        <v>26.7317</v>
      </c>
      <c r="K103" s="28">
        <v>93.2017</v>
      </c>
      <c r="L103" s="28">
        <v>0.0545</v>
      </c>
      <c r="M103" s="28">
        <v>194.5693</v>
      </c>
      <c r="O103" s="29"/>
      <c r="P103" s="29"/>
      <c r="Q103" s="29"/>
    </row>
    <row r="104" spans="1:17" ht="12.75">
      <c r="A104" s="23" t="s">
        <v>27</v>
      </c>
      <c r="B104" s="24">
        <v>1152.5207</v>
      </c>
      <c r="C104" s="25">
        <v>92.56410000000001</v>
      </c>
      <c r="D104" s="25">
        <v>48.2414</v>
      </c>
      <c r="E104" s="25">
        <v>18.247400000000003</v>
      </c>
      <c r="F104" s="25">
        <v>28.6387</v>
      </c>
      <c r="G104" s="25">
        <v>594.7615999999999</v>
      </c>
      <c r="H104" s="25">
        <v>14.0914</v>
      </c>
      <c r="I104" s="25">
        <v>37.4156</v>
      </c>
      <c r="J104" s="25">
        <v>28.540200000000002</v>
      </c>
      <c r="K104" s="25">
        <v>95.4876</v>
      </c>
      <c r="L104" s="25">
        <v>0.09720000000000001</v>
      </c>
      <c r="M104" s="25">
        <v>194.4355</v>
      </c>
      <c r="O104" s="29"/>
      <c r="P104" s="29"/>
      <c r="Q104" s="29"/>
    </row>
    <row r="105" spans="1:17" ht="12.75">
      <c r="A105" s="23" t="s">
        <v>9</v>
      </c>
      <c r="B105" s="24">
        <v>1202.6173999999999</v>
      </c>
      <c r="C105" s="25">
        <v>87.17830000000001</v>
      </c>
      <c r="D105" s="25">
        <v>50.7392</v>
      </c>
      <c r="E105" s="25">
        <v>18.3097</v>
      </c>
      <c r="F105" s="25">
        <v>44.472</v>
      </c>
      <c r="G105" s="25">
        <v>590.1934</v>
      </c>
      <c r="H105" s="25">
        <v>17.46</v>
      </c>
      <c r="I105" s="25">
        <v>52.590900000000005</v>
      </c>
      <c r="J105" s="25">
        <v>31.7099</v>
      </c>
      <c r="K105" s="25">
        <v>104.1629</v>
      </c>
      <c r="L105" s="25">
        <v>0.053399999999999996</v>
      </c>
      <c r="M105" s="25">
        <v>205.7477</v>
      </c>
      <c r="O105" s="29"/>
      <c r="P105" s="29"/>
      <c r="Q105" s="29"/>
    </row>
    <row r="106" spans="1:17" ht="12.75">
      <c r="A106" s="23" t="s">
        <v>10</v>
      </c>
      <c r="B106" s="24">
        <v>1336.9439</v>
      </c>
      <c r="C106" s="25">
        <v>87.6437</v>
      </c>
      <c r="D106" s="25">
        <v>64.914</v>
      </c>
      <c r="E106" s="25">
        <v>19.1176</v>
      </c>
      <c r="F106" s="25">
        <v>42.172</v>
      </c>
      <c r="G106" s="25">
        <v>671.4087</v>
      </c>
      <c r="H106" s="25">
        <v>18.5667</v>
      </c>
      <c r="I106" s="25">
        <v>56.424</v>
      </c>
      <c r="J106" s="25">
        <v>47.4996</v>
      </c>
      <c r="K106" s="25">
        <v>115.5326</v>
      </c>
      <c r="L106" s="25">
        <v>0.053200000000000004</v>
      </c>
      <c r="M106" s="25">
        <v>213.6118</v>
      </c>
      <c r="O106" s="29"/>
      <c r="P106" s="29"/>
      <c r="Q106" s="29"/>
    </row>
    <row r="107" spans="1:17" ht="12.75">
      <c r="A107" s="23" t="s">
        <v>11</v>
      </c>
      <c r="B107" s="24">
        <v>1398.7788999999998</v>
      </c>
      <c r="C107" s="25">
        <v>95.4911</v>
      </c>
      <c r="D107" s="25">
        <v>70.3595</v>
      </c>
      <c r="E107" s="25">
        <v>19.6504</v>
      </c>
      <c r="F107" s="25">
        <v>34.3799</v>
      </c>
      <c r="G107" s="25">
        <v>690.2345</v>
      </c>
      <c r="H107" s="25">
        <v>15.7258</v>
      </c>
      <c r="I107" s="25">
        <v>60.5673</v>
      </c>
      <c r="J107" s="25">
        <v>62.0222</v>
      </c>
      <c r="K107" s="25">
        <v>127.0721</v>
      </c>
      <c r="L107" s="25">
        <v>0.0528</v>
      </c>
      <c r="M107" s="25">
        <v>223.2233</v>
      </c>
      <c r="O107" s="29"/>
      <c r="P107" s="29"/>
      <c r="Q107" s="29"/>
    </row>
    <row r="108" spans="1:17" ht="12.75">
      <c r="A108" s="23" t="s">
        <v>12</v>
      </c>
      <c r="B108" s="24">
        <v>1450.2885</v>
      </c>
      <c r="C108" s="25">
        <v>102.6587</v>
      </c>
      <c r="D108" s="25">
        <v>72.09660000000001</v>
      </c>
      <c r="E108" s="25">
        <v>17.4986</v>
      </c>
      <c r="F108" s="25">
        <v>35.835300000000004</v>
      </c>
      <c r="G108" s="25">
        <v>709.1316999999999</v>
      </c>
      <c r="H108" s="25">
        <v>13.6781</v>
      </c>
      <c r="I108" s="25">
        <v>62.8807</v>
      </c>
      <c r="J108" s="25">
        <v>70.9755</v>
      </c>
      <c r="K108" s="25">
        <v>131.3494</v>
      </c>
      <c r="L108" s="25">
        <v>0.0575</v>
      </c>
      <c r="M108" s="25">
        <v>234.1264</v>
      </c>
      <c r="O108" s="29"/>
      <c r="P108" s="29"/>
      <c r="Q108" s="29"/>
    </row>
    <row r="109" spans="1:17" ht="12.75">
      <c r="A109" s="23" t="s">
        <v>13</v>
      </c>
      <c r="B109" s="24">
        <v>1515.1528</v>
      </c>
      <c r="C109" s="25">
        <v>98.75160000000001</v>
      </c>
      <c r="D109" s="25">
        <v>70.6168</v>
      </c>
      <c r="E109" s="25">
        <v>19.2397</v>
      </c>
      <c r="F109" s="25">
        <v>36.918699999999994</v>
      </c>
      <c r="G109" s="25">
        <v>744.7349</v>
      </c>
      <c r="H109" s="25">
        <v>12.532200000000001</v>
      </c>
      <c r="I109" s="25">
        <v>75.036</v>
      </c>
      <c r="J109" s="25">
        <v>84.2586</v>
      </c>
      <c r="K109" s="25">
        <v>138.8053</v>
      </c>
      <c r="L109" s="25">
        <v>0.32</v>
      </c>
      <c r="M109" s="25">
        <v>233.939</v>
      </c>
      <c r="O109" s="29"/>
      <c r="P109" s="29"/>
      <c r="Q109" s="29"/>
    </row>
    <row r="110" spans="1:17" ht="12.75">
      <c r="A110" s="23" t="s">
        <v>14</v>
      </c>
      <c r="B110" s="24">
        <v>1551.3906000000002</v>
      </c>
      <c r="C110" s="25">
        <v>101.3437</v>
      </c>
      <c r="D110" s="25">
        <v>71.0271</v>
      </c>
      <c r="E110" s="25">
        <v>19.841099999999997</v>
      </c>
      <c r="F110" s="25">
        <v>29.6133</v>
      </c>
      <c r="G110" s="25">
        <v>772.9977</v>
      </c>
      <c r="H110" s="25">
        <v>12.0276</v>
      </c>
      <c r="I110" s="25">
        <v>72.402</v>
      </c>
      <c r="J110" s="25">
        <v>89.5648</v>
      </c>
      <c r="K110" s="25">
        <v>139.14</v>
      </c>
      <c r="L110" s="25">
        <v>0.68</v>
      </c>
      <c r="M110" s="25">
        <v>242.7533</v>
      </c>
      <c r="O110" s="29"/>
      <c r="P110" s="29"/>
      <c r="Q110" s="29"/>
    </row>
    <row r="111" spans="1:17" ht="12.75">
      <c r="A111" s="23" t="s">
        <v>15</v>
      </c>
      <c r="B111" s="24">
        <v>1600.237</v>
      </c>
      <c r="C111" s="25">
        <v>100.53760000000001</v>
      </c>
      <c r="D111" s="25">
        <v>71.0608</v>
      </c>
      <c r="E111" s="25">
        <v>20.0235</v>
      </c>
      <c r="F111" s="25">
        <v>23.38</v>
      </c>
      <c r="G111" s="25">
        <v>795.7524000000001</v>
      </c>
      <c r="H111" s="25">
        <v>11.7213</v>
      </c>
      <c r="I111" s="25">
        <v>64.0039</v>
      </c>
      <c r="J111" s="25">
        <v>96.66789999999999</v>
      </c>
      <c r="K111" s="25">
        <v>144.2926</v>
      </c>
      <c r="L111" s="25">
        <v>3.9575</v>
      </c>
      <c r="M111" s="25">
        <v>268.8395</v>
      </c>
      <c r="O111" s="29"/>
      <c r="P111" s="29"/>
      <c r="Q111" s="29"/>
    </row>
    <row r="112" spans="1:17" ht="12.75">
      <c r="A112" s="23" t="s">
        <v>16</v>
      </c>
      <c r="B112" s="24">
        <v>1597.6473999999998</v>
      </c>
      <c r="C112" s="25">
        <v>99.24560000000001</v>
      </c>
      <c r="D112" s="25">
        <v>69.43180000000001</v>
      </c>
      <c r="E112" s="25">
        <v>25.1324</v>
      </c>
      <c r="F112" s="25">
        <v>17.1466</v>
      </c>
      <c r="G112" s="25">
        <v>810.3404</v>
      </c>
      <c r="H112" s="25">
        <v>11.6545</v>
      </c>
      <c r="I112" s="25">
        <v>67.7817</v>
      </c>
      <c r="J112" s="25">
        <v>93.7651</v>
      </c>
      <c r="K112" s="25">
        <v>140.8155</v>
      </c>
      <c r="L112" s="25">
        <v>5.25</v>
      </c>
      <c r="M112" s="25">
        <v>257.0838</v>
      </c>
      <c r="O112" s="29"/>
      <c r="P112" s="29"/>
      <c r="Q112" s="29"/>
    </row>
    <row r="113" spans="1:17" ht="12.75">
      <c r="A113" s="23" t="s">
        <v>17</v>
      </c>
      <c r="B113" s="24">
        <v>1627.7974</v>
      </c>
      <c r="C113" s="25">
        <v>98.77969999999999</v>
      </c>
      <c r="D113" s="25">
        <v>70.2195</v>
      </c>
      <c r="E113" s="25">
        <v>27.8154</v>
      </c>
      <c r="F113" s="25">
        <v>13.747200000000001</v>
      </c>
      <c r="G113" s="25">
        <v>844.0038000000001</v>
      </c>
      <c r="H113" s="25">
        <v>16.9928</v>
      </c>
      <c r="I113" s="25">
        <v>74.1615</v>
      </c>
      <c r="J113" s="25">
        <v>90.6814</v>
      </c>
      <c r="K113" s="25">
        <v>148.9182</v>
      </c>
      <c r="L113" s="25">
        <v>5.4525</v>
      </c>
      <c r="M113" s="25">
        <v>237.0254</v>
      </c>
      <c r="O113" s="29"/>
      <c r="P113" s="29"/>
      <c r="Q113" s="29"/>
    </row>
    <row r="114" spans="1:17" ht="12.75">
      <c r="A114" s="23" t="s">
        <v>18</v>
      </c>
      <c r="B114" s="24">
        <v>1692.8003</v>
      </c>
      <c r="C114" s="25">
        <v>97.9619</v>
      </c>
      <c r="D114" s="25">
        <v>70.28569999999999</v>
      </c>
      <c r="E114" s="25">
        <v>30.2993</v>
      </c>
      <c r="F114" s="25">
        <v>7.9342</v>
      </c>
      <c r="G114" s="25">
        <v>906.1976999999999</v>
      </c>
      <c r="H114" s="25">
        <v>16.5914</v>
      </c>
      <c r="I114" s="25">
        <v>73.73960000000001</v>
      </c>
      <c r="J114" s="25">
        <v>87.3301</v>
      </c>
      <c r="K114" s="25">
        <v>155.0153</v>
      </c>
      <c r="L114" s="25">
        <v>5.349</v>
      </c>
      <c r="M114" s="25">
        <v>242.0961</v>
      </c>
      <c r="O114" s="29"/>
      <c r="P114" s="29"/>
      <c r="Q114" s="29"/>
    </row>
    <row r="115" spans="1:17" ht="12.75">
      <c r="A115" s="26" t="s">
        <v>19</v>
      </c>
      <c r="B115" s="27">
        <v>1723.8666</v>
      </c>
      <c r="C115" s="28">
        <v>101.2771</v>
      </c>
      <c r="D115" s="28">
        <v>72.9768</v>
      </c>
      <c r="E115" s="28">
        <v>29.7584</v>
      </c>
      <c r="F115" s="28">
        <v>4.33</v>
      </c>
      <c r="G115" s="28">
        <v>939.5003</v>
      </c>
      <c r="H115" s="28">
        <v>17.334400000000002</v>
      </c>
      <c r="I115" s="28">
        <v>67.9164</v>
      </c>
      <c r="J115" s="28">
        <v>92.1611</v>
      </c>
      <c r="K115" s="28">
        <v>157.69529999999997</v>
      </c>
      <c r="L115" s="28">
        <v>5.6022</v>
      </c>
      <c r="M115" s="28">
        <v>235.3146</v>
      </c>
      <c r="O115" s="29"/>
      <c r="P115" s="29"/>
      <c r="Q115" s="29"/>
    </row>
    <row r="116" spans="1:17" ht="12.75">
      <c r="A116" s="23" t="s">
        <v>28</v>
      </c>
      <c r="B116" s="24">
        <v>1734.7598</v>
      </c>
      <c r="C116" s="25">
        <v>98.911</v>
      </c>
      <c r="D116" s="25">
        <v>77.6485</v>
      </c>
      <c r="E116" s="25">
        <v>30.3489</v>
      </c>
      <c r="F116" s="25">
        <v>4.33</v>
      </c>
      <c r="G116" s="25">
        <v>952.5951</v>
      </c>
      <c r="H116" s="25">
        <v>18.4215</v>
      </c>
      <c r="I116" s="25">
        <v>64.7269</v>
      </c>
      <c r="J116" s="25">
        <v>93.7595</v>
      </c>
      <c r="K116" s="25">
        <v>148.18689999999998</v>
      </c>
      <c r="L116" s="25">
        <v>5.1482</v>
      </c>
      <c r="M116" s="25">
        <v>240.68329999999997</v>
      </c>
      <c r="O116" s="29"/>
      <c r="P116" s="29"/>
      <c r="Q116" s="29"/>
    </row>
    <row r="117" spans="1:17" ht="12.75">
      <c r="A117" s="23" t="s">
        <v>9</v>
      </c>
      <c r="B117" s="24">
        <v>1842.5487</v>
      </c>
      <c r="C117" s="25">
        <v>104.2982</v>
      </c>
      <c r="D117" s="25">
        <v>78.9904</v>
      </c>
      <c r="E117" s="25">
        <v>30.9002</v>
      </c>
      <c r="F117" s="25">
        <v>10.6633</v>
      </c>
      <c r="G117" s="25">
        <v>1010.1404</v>
      </c>
      <c r="H117" s="25">
        <v>19.1382</v>
      </c>
      <c r="I117" s="25">
        <v>67.8853</v>
      </c>
      <c r="J117" s="25">
        <v>101.179</v>
      </c>
      <c r="K117" s="25">
        <v>163.2579</v>
      </c>
      <c r="L117" s="25">
        <v>5.1662</v>
      </c>
      <c r="M117" s="25">
        <v>250.9296</v>
      </c>
      <c r="O117" s="29"/>
      <c r="P117" s="29"/>
      <c r="Q117" s="29"/>
    </row>
    <row r="118" spans="1:17" ht="12.75">
      <c r="A118" s="23" t="s">
        <v>10</v>
      </c>
      <c r="B118" s="24">
        <v>1860.6843999999999</v>
      </c>
      <c r="C118" s="25">
        <v>102.5352</v>
      </c>
      <c r="D118" s="25">
        <v>75.7345</v>
      </c>
      <c r="E118" s="25">
        <v>27.6754</v>
      </c>
      <c r="F118" s="25">
        <v>25.4967</v>
      </c>
      <c r="G118" s="25">
        <v>1020.0413000000001</v>
      </c>
      <c r="H118" s="25">
        <v>17.196099999999998</v>
      </c>
      <c r="I118" s="25">
        <v>68.6995</v>
      </c>
      <c r="J118" s="25">
        <v>97.44919999999999</v>
      </c>
      <c r="K118" s="25">
        <v>170.2848</v>
      </c>
      <c r="L118" s="25">
        <v>5.0143</v>
      </c>
      <c r="M118" s="25">
        <v>250.5574</v>
      </c>
      <c r="O118" s="29"/>
      <c r="P118" s="29"/>
      <c r="Q118" s="29"/>
    </row>
    <row r="119" spans="1:17" ht="12.75">
      <c r="A119" s="23" t="s">
        <v>11</v>
      </c>
      <c r="B119" s="24">
        <v>1813.9171000000001</v>
      </c>
      <c r="C119" s="25">
        <v>95.4312</v>
      </c>
      <c r="D119" s="25">
        <v>75.651</v>
      </c>
      <c r="E119" s="25">
        <v>27.974400000000003</v>
      </c>
      <c r="F119" s="25">
        <v>4.33</v>
      </c>
      <c r="G119" s="25">
        <v>987.9403000000001</v>
      </c>
      <c r="H119" s="25">
        <v>12.7754</v>
      </c>
      <c r="I119" s="25">
        <v>69.98610000000001</v>
      </c>
      <c r="J119" s="25">
        <v>94.9927</v>
      </c>
      <c r="K119" s="25">
        <v>165.53539999999998</v>
      </c>
      <c r="L119" s="25">
        <v>4.7353000000000005</v>
      </c>
      <c r="M119" s="25">
        <v>274.5653</v>
      </c>
      <c r="O119" s="29"/>
      <c r="P119" s="29"/>
      <c r="Q119" s="29"/>
    </row>
    <row r="120" spans="1:17" ht="12.75">
      <c r="A120" s="23" t="s">
        <v>12</v>
      </c>
      <c r="B120" s="24">
        <v>1797.5935</v>
      </c>
      <c r="C120" s="25">
        <v>101.6365</v>
      </c>
      <c r="D120" s="25">
        <v>78.8605</v>
      </c>
      <c r="E120" s="25">
        <v>28.422099999999997</v>
      </c>
      <c r="F120" s="25">
        <v>4.33</v>
      </c>
      <c r="G120" s="25">
        <v>999.2718000000001</v>
      </c>
      <c r="H120" s="25">
        <v>12.653</v>
      </c>
      <c r="I120" s="25">
        <v>70.8416</v>
      </c>
      <c r="J120" s="25">
        <v>90.5522</v>
      </c>
      <c r="K120" s="25">
        <v>165.1026</v>
      </c>
      <c r="L120" s="25">
        <v>5.365399999999999</v>
      </c>
      <c r="M120" s="25">
        <v>240.5578</v>
      </c>
      <c r="O120" s="29"/>
      <c r="P120" s="29"/>
      <c r="Q120" s="29"/>
    </row>
    <row r="121" spans="1:17" ht="12.75">
      <c r="A121" s="23" t="s">
        <v>13</v>
      </c>
      <c r="B121" s="24">
        <v>1882.126</v>
      </c>
      <c r="C121" s="25">
        <v>94.86019999999999</v>
      </c>
      <c r="D121" s="25">
        <v>93.9071</v>
      </c>
      <c r="E121" s="25">
        <v>25.3078</v>
      </c>
      <c r="F121" s="25">
        <v>6.554399999999999</v>
      </c>
      <c r="G121" s="25">
        <v>1057.508</v>
      </c>
      <c r="H121" s="25">
        <v>15.3548</v>
      </c>
      <c r="I121" s="25">
        <v>76.0727</v>
      </c>
      <c r="J121" s="25">
        <v>89.34410000000001</v>
      </c>
      <c r="K121" s="25">
        <v>186.52970000000002</v>
      </c>
      <c r="L121" s="25">
        <v>5.2122</v>
      </c>
      <c r="M121" s="25">
        <v>231.475</v>
      </c>
      <c r="O121" s="29"/>
      <c r="P121" s="29"/>
      <c r="Q121" s="29"/>
    </row>
    <row r="122" spans="1:17" ht="12.75">
      <c r="A122" s="23" t="s">
        <v>14</v>
      </c>
      <c r="B122" s="24">
        <v>1959.0513999999998</v>
      </c>
      <c r="C122" s="25">
        <v>111.41860000000001</v>
      </c>
      <c r="D122" s="25">
        <v>95.5727</v>
      </c>
      <c r="E122" s="25">
        <v>19.8003</v>
      </c>
      <c r="F122" s="25">
        <v>10.3686</v>
      </c>
      <c r="G122" s="25">
        <v>1101.3953999999999</v>
      </c>
      <c r="H122" s="25">
        <v>15.2439</v>
      </c>
      <c r="I122" s="25">
        <v>76.824</v>
      </c>
      <c r="J122" s="25">
        <v>96.4726</v>
      </c>
      <c r="K122" s="25">
        <v>181.3439</v>
      </c>
      <c r="L122" s="25">
        <v>4.969600000000001</v>
      </c>
      <c r="M122" s="25">
        <v>245.6418</v>
      </c>
      <c r="O122" s="29"/>
      <c r="P122" s="29"/>
      <c r="Q122" s="29"/>
    </row>
    <row r="123" spans="1:17" ht="12.75">
      <c r="A123" s="23" t="s">
        <v>15</v>
      </c>
      <c r="B123" s="24">
        <v>2091.69</v>
      </c>
      <c r="C123" s="25">
        <v>137.886</v>
      </c>
      <c r="D123" s="25">
        <v>98.8994</v>
      </c>
      <c r="E123" s="25">
        <v>16.514599999999998</v>
      </c>
      <c r="F123" s="25">
        <v>10.67</v>
      </c>
      <c r="G123" s="25">
        <v>1173.1969</v>
      </c>
      <c r="H123" s="25">
        <v>20.7404</v>
      </c>
      <c r="I123" s="25">
        <v>81.5897</v>
      </c>
      <c r="J123" s="25">
        <v>104.9905</v>
      </c>
      <c r="K123" s="25">
        <v>187.9508</v>
      </c>
      <c r="L123" s="25">
        <v>4.8624</v>
      </c>
      <c r="M123" s="25">
        <v>254.3893</v>
      </c>
      <c r="O123" s="29"/>
      <c r="P123" s="29"/>
      <c r="Q123" s="29"/>
    </row>
    <row r="124" spans="1:17" ht="12.75">
      <c r="A124" s="23" t="s">
        <v>16</v>
      </c>
      <c r="B124" s="24">
        <v>2170.2354</v>
      </c>
      <c r="C124" s="25">
        <v>152.8063</v>
      </c>
      <c r="D124" s="25">
        <v>97.76169999999999</v>
      </c>
      <c r="E124" s="25">
        <v>13.380600000000001</v>
      </c>
      <c r="F124" s="25">
        <v>33.17</v>
      </c>
      <c r="G124" s="25">
        <v>1225.4938</v>
      </c>
      <c r="H124" s="25">
        <v>19.840400000000002</v>
      </c>
      <c r="I124" s="25">
        <v>79.89160000000001</v>
      </c>
      <c r="J124" s="25">
        <v>117.7736</v>
      </c>
      <c r="K124" s="25">
        <v>191.73420000000002</v>
      </c>
      <c r="L124" s="25">
        <v>4.0531999999999995</v>
      </c>
      <c r="M124" s="25">
        <v>234.33</v>
      </c>
      <c r="O124" s="29"/>
      <c r="P124" s="29"/>
      <c r="Q124" s="29"/>
    </row>
    <row r="125" spans="1:17" ht="12.75">
      <c r="A125" s="23" t="s">
        <v>17</v>
      </c>
      <c r="B125" s="24">
        <v>2211.114</v>
      </c>
      <c r="C125" s="25">
        <v>154.4864</v>
      </c>
      <c r="D125" s="25">
        <v>100.51339999999999</v>
      </c>
      <c r="E125" s="25">
        <v>11.1283</v>
      </c>
      <c r="F125" s="25">
        <v>28.0192</v>
      </c>
      <c r="G125" s="25">
        <v>1230.7588999999998</v>
      </c>
      <c r="H125" s="25">
        <v>21.3737</v>
      </c>
      <c r="I125" s="25">
        <v>77.17139999999999</v>
      </c>
      <c r="J125" s="25">
        <v>136.87720000000002</v>
      </c>
      <c r="K125" s="25">
        <v>199.10520000000002</v>
      </c>
      <c r="L125" s="25">
        <v>3.1724</v>
      </c>
      <c r="M125" s="25">
        <v>248.5079</v>
      </c>
      <c r="O125" s="29"/>
      <c r="P125" s="29"/>
      <c r="Q125" s="29"/>
    </row>
    <row r="126" spans="1:17" ht="12.75">
      <c r="A126" s="23" t="s">
        <v>18</v>
      </c>
      <c r="B126" s="24">
        <v>2279.5757000000003</v>
      </c>
      <c r="C126" s="25">
        <v>148.358</v>
      </c>
      <c r="D126" s="25">
        <v>103.85310000000001</v>
      </c>
      <c r="E126" s="25">
        <v>7.8179</v>
      </c>
      <c r="F126" s="25">
        <v>21.2428</v>
      </c>
      <c r="G126" s="25">
        <v>1239.6238</v>
      </c>
      <c r="H126" s="25">
        <v>27.5639</v>
      </c>
      <c r="I126" s="25">
        <v>84.94619999999999</v>
      </c>
      <c r="J126" s="25">
        <v>143.4112</v>
      </c>
      <c r="K126" s="25">
        <v>211.162</v>
      </c>
      <c r="L126" s="25">
        <v>2.937</v>
      </c>
      <c r="M126" s="25">
        <v>288.65979999999996</v>
      </c>
      <c r="O126" s="29"/>
      <c r="P126" s="29"/>
      <c r="Q126" s="29"/>
    </row>
    <row r="127" spans="1:17" ht="12.75">
      <c r="A127" s="26" t="s">
        <v>19</v>
      </c>
      <c r="B127" s="27">
        <v>2207.1277999999998</v>
      </c>
      <c r="C127" s="28">
        <v>135.6492</v>
      </c>
      <c r="D127" s="28">
        <v>111.4412</v>
      </c>
      <c r="E127" s="28">
        <v>6.2646999999999995</v>
      </c>
      <c r="F127" s="28">
        <v>15.8039</v>
      </c>
      <c r="G127" s="28">
        <v>1150.9276</v>
      </c>
      <c r="H127" s="28">
        <v>21.6513</v>
      </c>
      <c r="I127" s="28">
        <v>87.6747</v>
      </c>
      <c r="J127" s="28">
        <v>148.4007</v>
      </c>
      <c r="K127" s="28">
        <v>219.7786</v>
      </c>
      <c r="L127" s="28">
        <v>3.6405</v>
      </c>
      <c r="M127" s="28">
        <v>305.8954</v>
      </c>
      <c r="O127" s="29"/>
      <c r="P127" s="29"/>
      <c r="Q127" s="29"/>
    </row>
    <row r="128" spans="1:17" ht="12.75">
      <c r="A128" s="23" t="s">
        <v>29</v>
      </c>
      <c r="B128" s="24">
        <v>2210.4165</v>
      </c>
      <c r="C128" s="25">
        <v>129.804</v>
      </c>
      <c r="D128" s="25">
        <v>115.69969999999999</v>
      </c>
      <c r="E128" s="25">
        <v>6.473</v>
      </c>
      <c r="F128" s="25">
        <v>27.2638</v>
      </c>
      <c r="G128" s="25">
        <v>1122.7823999999998</v>
      </c>
      <c r="H128" s="25">
        <v>20.9219</v>
      </c>
      <c r="I128" s="25">
        <v>83.86160000000001</v>
      </c>
      <c r="J128" s="25">
        <v>149.1351</v>
      </c>
      <c r="K128" s="25">
        <v>218.3603</v>
      </c>
      <c r="L128" s="25">
        <v>4.3462</v>
      </c>
      <c r="M128" s="25">
        <v>331.7685</v>
      </c>
      <c r="O128" s="29"/>
      <c r="P128" s="29"/>
      <c r="Q128" s="29"/>
    </row>
    <row r="129" spans="1:17" ht="12.75">
      <c r="A129" s="23" t="s">
        <v>9</v>
      </c>
      <c r="B129" s="24">
        <v>2321.8509</v>
      </c>
      <c r="C129" s="25">
        <v>134.427</v>
      </c>
      <c r="D129" s="25">
        <v>127.7979</v>
      </c>
      <c r="E129" s="25">
        <v>7.1475</v>
      </c>
      <c r="F129" s="25">
        <v>24.437099999999997</v>
      </c>
      <c r="G129" s="25">
        <v>1191.896</v>
      </c>
      <c r="H129" s="25">
        <v>21.4934</v>
      </c>
      <c r="I129" s="25">
        <v>94.3883</v>
      </c>
      <c r="J129" s="25">
        <v>138.1655</v>
      </c>
      <c r="K129" s="25">
        <v>221.4049</v>
      </c>
      <c r="L129" s="25">
        <v>4.9233</v>
      </c>
      <c r="M129" s="25">
        <v>355.77</v>
      </c>
      <c r="O129" s="29"/>
      <c r="P129" s="29"/>
      <c r="Q129" s="29"/>
    </row>
    <row r="130" spans="1:17" ht="12.75">
      <c r="A130" s="23" t="s">
        <v>10</v>
      </c>
      <c r="B130" s="24">
        <v>2513.0933999999997</v>
      </c>
      <c r="C130" s="25">
        <v>137.4783</v>
      </c>
      <c r="D130" s="25">
        <v>143.2201</v>
      </c>
      <c r="E130" s="25">
        <v>10.0676</v>
      </c>
      <c r="F130" s="25">
        <v>1.474</v>
      </c>
      <c r="G130" s="25">
        <v>1333.8577</v>
      </c>
      <c r="H130" s="25">
        <v>19.5205</v>
      </c>
      <c r="I130" s="25">
        <v>89.6228</v>
      </c>
      <c r="J130" s="25">
        <v>146.36720000000003</v>
      </c>
      <c r="K130" s="25">
        <v>238.1195</v>
      </c>
      <c r="L130" s="25">
        <v>5.5935</v>
      </c>
      <c r="M130" s="25">
        <v>387.7722</v>
      </c>
      <c r="O130" s="29"/>
      <c r="P130" s="29"/>
      <c r="Q130" s="29"/>
    </row>
    <row r="131" spans="1:17" ht="12.75">
      <c r="A131" s="23" t="s">
        <v>11</v>
      </c>
      <c r="B131" s="24">
        <v>2742.7265</v>
      </c>
      <c r="C131" s="25">
        <v>137.2884</v>
      </c>
      <c r="D131" s="25">
        <v>170.9279</v>
      </c>
      <c r="E131" s="25">
        <v>12.7149</v>
      </c>
      <c r="F131" s="25">
        <v>1.474</v>
      </c>
      <c r="G131" s="25">
        <v>1486.0435</v>
      </c>
      <c r="H131" s="25">
        <v>17.612099999999998</v>
      </c>
      <c r="I131" s="25">
        <v>110.51889999999999</v>
      </c>
      <c r="J131" s="25">
        <v>157.518</v>
      </c>
      <c r="K131" s="25">
        <v>243.4247</v>
      </c>
      <c r="L131" s="25">
        <v>5.4315</v>
      </c>
      <c r="M131" s="25">
        <v>399.77259999999995</v>
      </c>
      <c r="O131" s="29"/>
      <c r="P131" s="29"/>
      <c r="Q131" s="29"/>
    </row>
    <row r="132" spans="1:17" ht="12.75">
      <c r="A132" s="23" t="s">
        <v>12</v>
      </c>
      <c r="B132" s="24">
        <v>2874.7212999999997</v>
      </c>
      <c r="C132" s="25">
        <v>126.2</v>
      </c>
      <c r="D132" s="25">
        <v>200.8462</v>
      </c>
      <c r="E132" s="25">
        <v>18.8235</v>
      </c>
      <c r="F132" s="25">
        <v>0</v>
      </c>
      <c r="G132" s="25">
        <v>1546.9714</v>
      </c>
      <c r="H132" s="25">
        <v>16.4165</v>
      </c>
      <c r="I132" s="25">
        <v>110.5127</v>
      </c>
      <c r="J132" s="25">
        <v>175.5418</v>
      </c>
      <c r="K132" s="25">
        <v>249.8253</v>
      </c>
      <c r="L132" s="25">
        <v>5.7382</v>
      </c>
      <c r="M132" s="25">
        <v>423.8457</v>
      </c>
      <c r="O132" s="29"/>
      <c r="P132" s="29"/>
      <c r="Q132" s="29"/>
    </row>
    <row r="133" spans="1:17" ht="12.75">
      <c r="A133" s="23" t="s">
        <v>13</v>
      </c>
      <c r="B133" s="24">
        <v>2945.33</v>
      </c>
      <c r="C133" s="25">
        <v>120.99910000000001</v>
      </c>
      <c r="D133" s="25">
        <v>217.5256</v>
      </c>
      <c r="E133" s="25">
        <v>26.981900000000003</v>
      </c>
      <c r="F133" s="25">
        <v>0.04</v>
      </c>
      <c r="G133" s="25">
        <v>1557.2545</v>
      </c>
      <c r="H133" s="25">
        <v>17.7667</v>
      </c>
      <c r="I133" s="25">
        <v>114.61489999999999</v>
      </c>
      <c r="J133" s="25">
        <v>177.76379999999997</v>
      </c>
      <c r="K133" s="25">
        <v>268.4715</v>
      </c>
      <c r="L133" s="25">
        <v>5.7085</v>
      </c>
      <c r="M133" s="25">
        <v>438.2035</v>
      </c>
      <c r="O133" s="29"/>
      <c r="P133" s="29"/>
      <c r="Q133" s="29"/>
    </row>
    <row r="134" spans="1:17" ht="12.75">
      <c r="A134" s="23" t="s">
        <v>14</v>
      </c>
      <c r="B134" s="24">
        <v>2955.3772000000004</v>
      </c>
      <c r="C134" s="25">
        <v>118.31739999999999</v>
      </c>
      <c r="D134" s="25">
        <v>229.16279999999998</v>
      </c>
      <c r="E134" s="25">
        <v>30.113599999999998</v>
      </c>
      <c r="F134" s="25">
        <v>0.0371</v>
      </c>
      <c r="G134" s="25">
        <v>1540.1924</v>
      </c>
      <c r="H134" s="25">
        <v>19.417</v>
      </c>
      <c r="I134" s="25">
        <v>112.7778</v>
      </c>
      <c r="J134" s="25">
        <v>173.06629999999998</v>
      </c>
      <c r="K134" s="25">
        <v>284.3631</v>
      </c>
      <c r="L134" s="25">
        <v>5.047899999999999</v>
      </c>
      <c r="M134" s="25">
        <v>442.8818</v>
      </c>
      <c r="O134" s="29"/>
      <c r="P134" s="29"/>
      <c r="Q134" s="29"/>
    </row>
    <row r="135" spans="1:17" ht="12.75">
      <c r="A135" s="23" t="s">
        <v>15</v>
      </c>
      <c r="B135" s="24">
        <v>2990.6565</v>
      </c>
      <c r="C135" s="25">
        <v>115.685</v>
      </c>
      <c r="D135" s="25">
        <v>245.1745</v>
      </c>
      <c r="E135" s="25">
        <v>28.7368</v>
      </c>
      <c r="F135" s="25">
        <v>0.0342</v>
      </c>
      <c r="G135" s="25">
        <v>1572.5701000000001</v>
      </c>
      <c r="H135" s="25">
        <v>20.6327</v>
      </c>
      <c r="I135" s="25">
        <v>102.0487</v>
      </c>
      <c r="J135" s="25">
        <v>170.93189999999998</v>
      </c>
      <c r="K135" s="25">
        <v>300.1228</v>
      </c>
      <c r="L135" s="25">
        <v>4.4256</v>
      </c>
      <c r="M135" s="25">
        <v>430.2942</v>
      </c>
      <c r="O135" s="29"/>
      <c r="P135" s="29"/>
      <c r="Q135" s="29"/>
    </row>
    <row r="136" spans="1:17" ht="12.75">
      <c r="A136" s="23" t="s">
        <v>16</v>
      </c>
      <c r="B136" s="24">
        <v>3069.7614</v>
      </c>
      <c r="C136" s="25">
        <v>107.19969999999999</v>
      </c>
      <c r="D136" s="25">
        <v>255.6555</v>
      </c>
      <c r="E136" s="25">
        <v>17.2955</v>
      </c>
      <c r="F136" s="25">
        <v>62.331199999999995</v>
      </c>
      <c r="G136" s="25">
        <v>1607.6843000000001</v>
      </c>
      <c r="H136" s="25">
        <v>20.9635</v>
      </c>
      <c r="I136" s="25">
        <v>110.5778</v>
      </c>
      <c r="J136" s="25">
        <v>169.7441</v>
      </c>
      <c r="K136" s="25">
        <v>292.2649</v>
      </c>
      <c r="L136" s="25">
        <v>4.0767</v>
      </c>
      <c r="M136" s="25">
        <v>421.9682</v>
      </c>
      <c r="O136" s="29"/>
      <c r="P136" s="29"/>
      <c r="Q136" s="29"/>
    </row>
    <row r="137" spans="1:17" ht="12.75">
      <c r="A137" s="23" t="s">
        <v>17</v>
      </c>
      <c r="B137" s="24">
        <v>3074.9305</v>
      </c>
      <c r="C137" s="25">
        <v>90.1217</v>
      </c>
      <c r="D137" s="25">
        <v>264.7352</v>
      </c>
      <c r="E137" s="25">
        <v>18.217599999999997</v>
      </c>
      <c r="F137" s="25">
        <v>58.8949</v>
      </c>
      <c r="G137" s="25">
        <v>1633.2435</v>
      </c>
      <c r="H137" s="25">
        <v>24.8083</v>
      </c>
      <c r="I137" s="25">
        <v>99.1533</v>
      </c>
      <c r="J137" s="25">
        <v>170.9931</v>
      </c>
      <c r="K137" s="25">
        <v>287.0314</v>
      </c>
      <c r="L137" s="25">
        <v>4.1051</v>
      </c>
      <c r="M137" s="25">
        <v>423.62640000000005</v>
      </c>
      <c r="O137" s="29"/>
      <c r="P137" s="29"/>
      <c r="Q137" s="29"/>
    </row>
    <row r="138" spans="1:17" ht="12.75">
      <c r="A138" s="23" t="s">
        <v>18</v>
      </c>
      <c r="B138" s="24">
        <v>3128.2295</v>
      </c>
      <c r="C138" s="25">
        <v>88.53580000000001</v>
      </c>
      <c r="D138" s="25">
        <v>274.5063</v>
      </c>
      <c r="E138" s="25">
        <v>19.2588</v>
      </c>
      <c r="F138" s="25">
        <v>58.5166</v>
      </c>
      <c r="G138" s="25">
        <v>1679.0455</v>
      </c>
      <c r="H138" s="25">
        <v>25.0709</v>
      </c>
      <c r="I138" s="25">
        <v>100.70360000000001</v>
      </c>
      <c r="J138" s="25">
        <v>168.22879999999998</v>
      </c>
      <c r="K138" s="25">
        <v>309.5869</v>
      </c>
      <c r="L138" s="25">
        <v>4.0474</v>
      </c>
      <c r="M138" s="25">
        <v>400.7289</v>
      </c>
      <c r="O138" s="29"/>
      <c r="P138" s="29"/>
      <c r="Q138" s="29"/>
    </row>
    <row r="139" spans="1:17" ht="12.75">
      <c r="A139" s="26" t="s">
        <v>19</v>
      </c>
      <c r="B139" s="27">
        <v>3469.0398</v>
      </c>
      <c r="C139" s="28">
        <v>79.3096</v>
      </c>
      <c r="D139" s="28">
        <v>286.10020000000003</v>
      </c>
      <c r="E139" s="28">
        <v>21.5744</v>
      </c>
      <c r="F139" s="28">
        <v>157.6937</v>
      </c>
      <c r="G139" s="28">
        <v>1742.455</v>
      </c>
      <c r="H139" s="28">
        <v>20.628700000000002</v>
      </c>
      <c r="I139" s="28">
        <v>99.1213</v>
      </c>
      <c r="J139" s="28">
        <v>240.4935</v>
      </c>
      <c r="K139" s="28">
        <v>350.61440000000005</v>
      </c>
      <c r="L139" s="28">
        <v>3.4714</v>
      </c>
      <c r="M139" s="28">
        <v>467.57759999999996</v>
      </c>
      <c r="O139" s="29"/>
      <c r="P139" s="29"/>
      <c r="Q139" s="29"/>
    </row>
    <row r="140" spans="1:17" ht="12.75">
      <c r="A140" s="23" t="s">
        <v>30</v>
      </c>
      <c r="B140" s="24">
        <v>5749.8599</v>
      </c>
      <c r="C140" s="25">
        <v>70.3172</v>
      </c>
      <c r="D140" s="25">
        <v>1971.0737</v>
      </c>
      <c r="E140" s="25">
        <v>22.8074</v>
      </c>
      <c r="F140" s="25">
        <v>171.6703</v>
      </c>
      <c r="G140" s="25">
        <v>2071.1054</v>
      </c>
      <c r="H140" s="25">
        <v>40.4129</v>
      </c>
      <c r="I140" s="25">
        <v>94.743</v>
      </c>
      <c r="J140" s="25">
        <v>322.47990000000004</v>
      </c>
      <c r="K140" s="25">
        <v>394.4153</v>
      </c>
      <c r="L140" s="25">
        <v>4.214</v>
      </c>
      <c r="M140" s="25">
        <v>586.6208</v>
      </c>
      <c r="O140" s="29"/>
      <c r="P140" s="29"/>
      <c r="Q140" s="29"/>
    </row>
    <row r="141" spans="1:17" ht="12.75">
      <c r="A141" s="23" t="s">
        <v>9</v>
      </c>
      <c r="B141" s="24">
        <v>6101.2397</v>
      </c>
      <c r="C141" s="25">
        <v>86.3232</v>
      </c>
      <c r="D141" s="25">
        <v>2015.1776</v>
      </c>
      <c r="E141" s="25">
        <v>22.7207</v>
      </c>
      <c r="F141" s="25">
        <v>175.1668</v>
      </c>
      <c r="G141" s="25">
        <v>2235.426</v>
      </c>
      <c r="H141" s="25">
        <v>37.346599999999995</v>
      </c>
      <c r="I141" s="25">
        <v>100.9103</v>
      </c>
      <c r="J141" s="25">
        <v>387.94140000000004</v>
      </c>
      <c r="K141" s="25">
        <v>439.6935</v>
      </c>
      <c r="L141" s="25">
        <v>4.0533</v>
      </c>
      <c r="M141" s="25">
        <v>596.4803</v>
      </c>
      <c r="O141" s="29"/>
      <c r="P141" s="29"/>
      <c r="Q141" s="29"/>
    </row>
    <row r="142" spans="1:17" ht="12.75">
      <c r="A142" s="23" t="s">
        <v>10</v>
      </c>
      <c r="B142" s="24">
        <v>6266.740599999999</v>
      </c>
      <c r="C142" s="25">
        <v>111.5589</v>
      </c>
      <c r="D142" s="25">
        <v>2136.3298999999997</v>
      </c>
      <c r="E142" s="25">
        <v>22.1549</v>
      </c>
      <c r="F142" s="25">
        <v>169.33</v>
      </c>
      <c r="G142" s="25">
        <v>2292.3715</v>
      </c>
      <c r="H142" s="25">
        <v>33.1725</v>
      </c>
      <c r="I142" s="25">
        <v>119.5349</v>
      </c>
      <c r="J142" s="25">
        <v>377.3168</v>
      </c>
      <c r="K142" s="25">
        <v>454.7049</v>
      </c>
      <c r="L142" s="25">
        <v>4.4012</v>
      </c>
      <c r="M142" s="25">
        <v>545.8651</v>
      </c>
      <c r="O142" s="29"/>
      <c r="P142" s="29"/>
      <c r="Q142" s="29"/>
    </row>
    <row r="143" spans="1:17" ht="12.75">
      <c r="A143" s="23" t="s">
        <v>11</v>
      </c>
      <c r="B143" s="24">
        <v>6425.1061</v>
      </c>
      <c r="C143" s="25">
        <v>111.8126</v>
      </c>
      <c r="D143" s="25">
        <v>2194.9168</v>
      </c>
      <c r="E143" s="25">
        <v>23.0382</v>
      </c>
      <c r="F143" s="25">
        <v>143.6796</v>
      </c>
      <c r="G143" s="25">
        <v>2370.3514</v>
      </c>
      <c r="H143" s="25">
        <v>38.085800000000006</v>
      </c>
      <c r="I143" s="25">
        <v>122.8274</v>
      </c>
      <c r="J143" s="25">
        <v>390.27709999999996</v>
      </c>
      <c r="K143" s="25">
        <v>474.8565</v>
      </c>
      <c r="L143" s="25">
        <v>4.7332</v>
      </c>
      <c r="M143" s="25">
        <v>550.5275</v>
      </c>
      <c r="O143" s="29"/>
      <c r="P143" s="29"/>
      <c r="Q143" s="29"/>
    </row>
    <row r="144" spans="1:17" ht="12.75">
      <c r="A144" s="23" t="s">
        <v>12</v>
      </c>
      <c r="B144" s="24">
        <v>6681.477900000001</v>
      </c>
      <c r="C144" s="25">
        <v>116.2962</v>
      </c>
      <c r="D144" s="25">
        <v>2251.9411</v>
      </c>
      <c r="E144" s="25">
        <v>25.3127</v>
      </c>
      <c r="F144" s="25">
        <v>132.8259</v>
      </c>
      <c r="G144" s="25">
        <v>2429.8031</v>
      </c>
      <c r="H144" s="25">
        <v>37.4095</v>
      </c>
      <c r="I144" s="25">
        <v>112.0391</v>
      </c>
      <c r="J144" s="25">
        <v>422.9069</v>
      </c>
      <c r="K144" s="25">
        <v>500.987</v>
      </c>
      <c r="L144" s="25">
        <v>5.5</v>
      </c>
      <c r="M144" s="25">
        <v>646.4564</v>
      </c>
      <c r="O144" s="29"/>
      <c r="P144" s="29"/>
      <c r="Q144" s="29"/>
    </row>
    <row r="145" spans="1:17" ht="12.75">
      <c r="A145" s="23" t="s">
        <v>13</v>
      </c>
      <c r="B145" s="24">
        <v>6993.509700000001</v>
      </c>
      <c r="C145" s="25">
        <v>117.9357</v>
      </c>
      <c r="D145" s="25">
        <v>2302.0537999999997</v>
      </c>
      <c r="E145" s="25">
        <v>32.4157</v>
      </c>
      <c r="F145" s="25">
        <v>138.822</v>
      </c>
      <c r="G145" s="25">
        <v>2502.1732</v>
      </c>
      <c r="H145" s="25">
        <v>33.6712</v>
      </c>
      <c r="I145" s="25">
        <v>117.9465</v>
      </c>
      <c r="J145" s="25">
        <v>500.3182</v>
      </c>
      <c r="K145" s="25">
        <v>535.7247</v>
      </c>
      <c r="L145" s="25">
        <v>5.7848999999999995</v>
      </c>
      <c r="M145" s="25">
        <v>706.6638</v>
      </c>
      <c r="O145" s="29"/>
      <c r="P145" s="29"/>
      <c r="Q145" s="29"/>
    </row>
    <row r="146" spans="1:17" ht="12.75">
      <c r="A146" s="23" t="s">
        <v>14</v>
      </c>
      <c r="B146" s="24">
        <v>7140.836999999999</v>
      </c>
      <c r="C146" s="25">
        <v>118.932</v>
      </c>
      <c r="D146" s="25">
        <v>2327.2151</v>
      </c>
      <c r="E146" s="25">
        <v>33.527800000000006</v>
      </c>
      <c r="F146" s="25">
        <v>133.822</v>
      </c>
      <c r="G146" s="25">
        <v>2571.3662000000004</v>
      </c>
      <c r="H146" s="25">
        <v>41.578</v>
      </c>
      <c r="I146" s="25">
        <v>122.9966</v>
      </c>
      <c r="J146" s="25">
        <v>525.836</v>
      </c>
      <c r="K146" s="25">
        <v>575.5241</v>
      </c>
      <c r="L146" s="25">
        <v>8.2774</v>
      </c>
      <c r="M146" s="25">
        <v>681.7618</v>
      </c>
      <c r="O146" s="29"/>
      <c r="P146" s="29"/>
      <c r="Q146" s="29"/>
    </row>
    <row r="147" spans="1:17" ht="12.75">
      <c r="A147" s="23" t="s">
        <v>15</v>
      </c>
      <c r="B147" s="24">
        <v>7406.647400000002</v>
      </c>
      <c r="C147" s="25">
        <v>137.0721</v>
      </c>
      <c r="D147" s="25">
        <v>2341.9537</v>
      </c>
      <c r="E147" s="25">
        <v>35.1487</v>
      </c>
      <c r="F147" s="25">
        <v>136.522</v>
      </c>
      <c r="G147" s="25">
        <v>2642.9343</v>
      </c>
      <c r="H147" s="25">
        <v>46.0189</v>
      </c>
      <c r="I147" s="25">
        <v>121.5782</v>
      </c>
      <c r="J147" s="25">
        <v>556.5453</v>
      </c>
      <c r="K147" s="25">
        <v>594.7843</v>
      </c>
      <c r="L147" s="25">
        <v>11.6872</v>
      </c>
      <c r="M147" s="25">
        <v>782.4027</v>
      </c>
      <c r="O147" s="29"/>
      <c r="P147" s="29"/>
      <c r="Q147" s="29"/>
    </row>
    <row r="148" spans="1:17" ht="12.75">
      <c r="A148" s="23" t="s">
        <v>16</v>
      </c>
      <c r="B148" s="24">
        <v>7467.777599999999</v>
      </c>
      <c r="C148" s="25">
        <v>136.2223</v>
      </c>
      <c r="D148" s="25">
        <v>2365.8342000000002</v>
      </c>
      <c r="E148" s="25">
        <v>34.8514</v>
      </c>
      <c r="F148" s="25">
        <v>135.622</v>
      </c>
      <c r="G148" s="25">
        <v>2681.0326</v>
      </c>
      <c r="H148" s="25">
        <v>51.3599</v>
      </c>
      <c r="I148" s="25">
        <v>129.4061</v>
      </c>
      <c r="J148" s="25">
        <v>568.4595</v>
      </c>
      <c r="K148" s="25">
        <v>582.0284</v>
      </c>
      <c r="L148" s="25">
        <v>12.969100000000001</v>
      </c>
      <c r="M148" s="25">
        <v>769.9920999999999</v>
      </c>
      <c r="O148" s="29"/>
      <c r="P148" s="29"/>
      <c r="Q148" s="29"/>
    </row>
    <row r="149" spans="1:17" ht="12.75">
      <c r="A149" s="23" t="s">
        <v>17</v>
      </c>
      <c r="B149" s="24">
        <v>7544.628300000002</v>
      </c>
      <c r="C149" s="25">
        <v>145.4855</v>
      </c>
      <c r="D149" s="25">
        <v>2355.9714</v>
      </c>
      <c r="E149" s="25">
        <v>37.0612</v>
      </c>
      <c r="F149" s="25">
        <v>126.343</v>
      </c>
      <c r="G149" s="25">
        <v>2768.4393</v>
      </c>
      <c r="H149" s="25">
        <v>52.3584</v>
      </c>
      <c r="I149" s="25">
        <v>133.07920000000001</v>
      </c>
      <c r="J149" s="25">
        <v>570.6129</v>
      </c>
      <c r="K149" s="25">
        <v>576.5472</v>
      </c>
      <c r="L149" s="25">
        <v>15.4165</v>
      </c>
      <c r="M149" s="25">
        <v>763.3136999999999</v>
      </c>
      <c r="O149" s="29"/>
      <c r="P149" s="29"/>
      <c r="Q149" s="29"/>
    </row>
    <row r="150" spans="1:17" ht="12.75">
      <c r="A150" s="23" t="s">
        <v>18</v>
      </c>
      <c r="B150" s="24">
        <v>7602.8532000000005</v>
      </c>
      <c r="C150" s="25">
        <v>131.4315</v>
      </c>
      <c r="D150" s="25">
        <v>2331.9055</v>
      </c>
      <c r="E150" s="25">
        <v>43.166599999999995</v>
      </c>
      <c r="F150" s="25">
        <v>118.064</v>
      </c>
      <c r="G150" s="25">
        <v>2800.2621</v>
      </c>
      <c r="H150" s="25">
        <v>52.973699999999994</v>
      </c>
      <c r="I150" s="25">
        <v>132.1075</v>
      </c>
      <c r="J150" s="25">
        <v>591.4111</v>
      </c>
      <c r="K150" s="25">
        <v>593.6425</v>
      </c>
      <c r="L150" s="25">
        <v>17.7035</v>
      </c>
      <c r="M150" s="25">
        <v>790.1852</v>
      </c>
      <c r="O150" s="29"/>
      <c r="P150" s="29"/>
      <c r="Q150" s="29"/>
    </row>
    <row r="151" spans="1:17" ht="12.75">
      <c r="A151" s="26" t="s">
        <v>19</v>
      </c>
      <c r="B151" s="27">
        <v>7848.435099999999</v>
      </c>
      <c r="C151" s="28">
        <v>144.1983</v>
      </c>
      <c r="D151" s="28">
        <v>2388.7367000000004</v>
      </c>
      <c r="E151" s="28">
        <v>47.8679</v>
      </c>
      <c r="F151" s="28">
        <v>103.306</v>
      </c>
      <c r="G151" s="28">
        <v>2926.3817000000004</v>
      </c>
      <c r="H151" s="28">
        <v>58.472300000000004</v>
      </c>
      <c r="I151" s="28">
        <v>142.1911</v>
      </c>
      <c r="J151" s="28">
        <v>619.8928000000001</v>
      </c>
      <c r="K151" s="28">
        <v>589.0513000000001</v>
      </c>
      <c r="L151" s="28">
        <v>21.3432</v>
      </c>
      <c r="M151" s="28">
        <v>806.9938000000001</v>
      </c>
      <c r="O151" s="29"/>
      <c r="P151" s="29"/>
      <c r="Q151" s="29"/>
    </row>
    <row r="152" spans="1:17" ht="12.75">
      <c r="A152" s="23" t="s">
        <v>31</v>
      </c>
      <c r="B152" s="24">
        <v>7792.673500000001</v>
      </c>
      <c r="C152" s="25">
        <v>143.8584</v>
      </c>
      <c r="D152" s="25">
        <v>2334.1257</v>
      </c>
      <c r="E152" s="25">
        <v>52.837</v>
      </c>
      <c r="F152" s="25">
        <v>121.3713</v>
      </c>
      <c r="G152" s="25">
        <v>2555.6791000000003</v>
      </c>
      <c r="H152" s="25">
        <v>56.909699999999994</v>
      </c>
      <c r="I152" s="25">
        <v>161.8967</v>
      </c>
      <c r="J152" s="25">
        <v>626.9780999999999</v>
      </c>
      <c r="K152" s="25">
        <v>944.2767</v>
      </c>
      <c r="L152" s="25">
        <v>23.707900000000002</v>
      </c>
      <c r="M152" s="25">
        <v>771.0329</v>
      </c>
      <c r="O152" s="29"/>
      <c r="P152" s="29"/>
      <c r="Q152" s="29"/>
    </row>
    <row r="153" spans="1:17" ht="12.75">
      <c r="A153" s="23" t="s">
        <v>9</v>
      </c>
      <c r="B153" s="24">
        <v>7997.992899999998</v>
      </c>
      <c r="C153" s="25">
        <v>163.8175</v>
      </c>
      <c r="D153" s="25">
        <v>2299.4866</v>
      </c>
      <c r="E153" s="25">
        <v>60.460300000000004</v>
      </c>
      <c r="F153" s="25">
        <v>107.88539999999999</v>
      </c>
      <c r="G153" s="25">
        <v>2642.4724</v>
      </c>
      <c r="H153" s="25">
        <v>55.8421</v>
      </c>
      <c r="I153" s="25">
        <v>204.575</v>
      </c>
      <c r="J153" s="25">
        <v>625.8736</v>
      </c>
      <c r="K153" s="25">
        <v>1009.5398</v>
      </c>
      <c r="L153" s="25">
        <v>29.2948</v>
      </c>
      <c r="M153" s="25">
        <v>798.7454</v>
      </c>
      <c r="O153" s="29"/>
      <c r="P153" s="29"/>
      <c r="Q153" s="29"/>
    </row>
    <row r="154" spans="1:17" ht="12.75">
      <c r="A154" s="23" t="s">
        <v>10</v>
      </c>
      <c r="B154" s="24">
        <v>8533.4767</v>
      </c>
      <c r="C154" s="25">
        <v>164.6498</v>
      </c>
      <c r="D154" s="25">
        <v>2506.9413</v>
      </c>
      <c r="E154" s="25">
        <v>64.6039</v>
      </c>
      <c r="F154" s="25">
        <v>97.88539999999999</v>
      </c>
      <c r="G154" s="25">
        <v>2825.9386</v>
      </c>
      <c r="H154" s="25">
        <v>54.1418</v>
      </c>
      <c r="I154" s="25">
        <v>235.5111</v>
      </c>
      <c r="J154" s="25">
        <v>639.236</v>
      </c>
      <c r="K154" s="25">
        <v>1080.0487</v>
      </c>
      <c r="L154" s="25">
        <v>43.3857</v>
      </c>
      <c r="M154" s="25">
        <v>821.1344</v>
      </c>
      <c r="O154" s="29"/>
      <c r="P154" s="29"/>
      <c r="Q154" s="29"/>
    </row>
    <row r="155" spans="1:17" ht="12.75">
      <c r="A155" s="23" t="s">
        <v>11</v>
      </c>
      <c r="B155" s="24">
        <v>9132.150099999999</v>
      </c>
      <c r="C155" s="25">
        <v>171.1294</v>
      </c>
      <c r="D155" s="25">
        <v>2689.5567</v>
      </c>
      <c r="E155" s="25">
        <v>69.3684</v>
      </c>
      <c r="F155" s="25">
        <v>83.88539999999999</v>
      </c>
      <c r="G155" s="25">
        <v>2961.8235</v>
      </c>
      <c r="H155" s="25">
        <v>51.4115</v>
      </c>
      <c r="I155" s="25">
        <v>299.04179999999997</v>
      </c>
      <c r="J155" s="25">
        <v>702.271</v>
      </c>
      <c r="K155" s="25">
        <v>1172.4459</v>
      </c>
      <c r="L155" s="25">
        <v>47.8521</v>
      </c>
      <c r="M155" s="25">
        <v>883.3644</v>
      </c>
      <c r="O155" s="29"/>
      <c r="P155" s="29"/>
      <c r="Q155" s="29"/>
    </row>
    <row r="156" spans="1:17" ht="12.75">
      <c r="A156" s="23" t="s">
        <v>12</v>
      </c>
      <c r="B156" s="24">
        <v>9248.5828</v>
      </c>
      <c r="C156" s="25">
        <v>163.7635</v>
      </c>
      <c r="D156" s="25">
        <v>2713.0364</v>
      </c>
      <c r="E156" s="25">
        <v>73.6036</v>
      </c>
      <c r="F156" s="25">
        <v>72.247</v>
      </c>
      <c r="G156" s="25">
        <v>2990.0566</v>
      </c>
      <c r="H156" s="25">
        <v>51.301199999999994</v>
      </c>
      <c r="I156" s="25">
        <v>330.0842</v>
      </c>
      <c r="J156" s="25">
        <v>713.315</v>
      </c>
      <c r="K156" s="25">
        <v>1187.1236999999999</v>
      </c>
      <c r="L156" s="25">
        <v>55.1916</v>
      </c>
      <c r="M156" s="25">
        <v>898.86</v>
      </c>
      <c r="O156" s="29"/>
      <c r="P156" s="29"/>
      <c r="Q156" s="29"/>
    </row>
    <row r="157" spans="1:17" ht="12.75">
      <c r="A157" s="23" t="s">
        <v>13</v>
      </c>
      <c r="B157" s="24">
        <v>9264.6399</v>
      </c>
      <c r="C157" s="25">
        <v>157.20510000000002</v>
      </c>
      <c r="D157" s="25">
        <v>2721.4552000000003</v>
      </c>
      <c r="E157" s="25">
        <v>81.36210000000001</v>
      </c>
      <c r="F157" s="25">
        <v>72.63980000000001</v>
      </c>
      <c r="G157" s="25">
        <v>2967.7172</v>
      </c>
      <c r="H157" s="25">
        <v>49.3961</v>
      </c>
      <c r="I157" s="25">
        <v>344.1267</v>
      </c>
      <c r="J157" s="25">
        <v>737.3756999999999</v>
      </c>
      <c r="K157" s="25">
        <v>1194.4046</v>
      </c>
      <c r="L157" s="25">
        <v>72.4685</v>
      </c>
      <c r="M157" s="25">
        <v>866.4889000000001</v>
      </c>
      <c r="O157" s="29"/>
      <c r="P157" s="29"/>
      <c r="Q157" s="29"/>
    </row>
    <row r="158" spans="1:17" ht="12.75">
      <c r="A158" s="23" t="s">
        <v>14</v>
      </c>
      <c r="B158" s="24">
        <v>9319.210999999998</v>
      </c>
      <c r="C158" s="25">
        <v>150.9063</v>
      </c>
      <c r="D158" s="25">
        <v>2769.1685</v>
      </c>
      <c r="E158" s="25">
        <v>86.4471</v>
      </c>
      <c r="F158" s="25">
        <v>49.115199999999994</v>
      </c>
      <c r="G158" s="25">
        <v>3022.131</v>
      </c>
      <c r="H158" s="25">
        <v>49.930800000000005</v>
      </c>
      <c r="I158" s="25">
        <v>340.69829999999996</v>
      </c>
      <c r="J158" s="25">
        <v>742.0698000000001</v>
      </c>
      <c r="K158" s="25">
        <v>1184.6112</v>
      </c>
      <c r="L158" s="25">
        <v>81.4556</v>
      </c>
      <c r="M158" s="25">
        <v>842.6772</v>
      </c>
      <c r="O158" s="29"/>
      <c r="P158" s="29"/>
      <c r="Q158" s="29"/>
    </row>
    <row r="159" spans="1:17" ht="12.75">
      <c r="A159" s="23" t="s">
        <v>15</v>
      </c>
      <c r="B159" s="24">
        <v>9255.6898</v>
      </c>
      <c r="C159" s="25">
        <v>121.7176</v>
      </c>
      <c r="D159" s="25">
        <v>2778.4085</v>
      </c>
      <c r="E159" s="25">
        <v>88.6485</v>
      </c>
      <c r="F159" s="25">
        <v>41.087199999999996</v>
      </c>
      <c r="G159" s="25">
        <v>3024.4171</v>
      </c>
      <c r="H159" s="25">
        <v>52.1789</v>
      </c>
      <c r="I159" s="25">
        <v>352.2714</v>
      </c>
      <c r="J159" s="25">
        <v>754.3457</v>
      </c>
      <c r="K159" s="25">
        <v>1152.0478</v>
      </c>
      <c r="L159" s="25">
        <v>89.0112</v>
      </c>
      <c r="M159" s="25">
        <v>801.5559000000001</v>
      </c>
      <c r="O159" s="29"/>
      <c r="P159" s="29"/>
      <c r="Q159" s="29"/>
    </row>
    <row r="160" spans="1:17" ht="12.75">
      <c r="A160" s="23" t="s">
        <v>16</v>
      </c>
      <c r="B160" s="24">
        <v>9236.295</v>
      </c>
      <c r="C160" s="25">
        <v>141.0844</v>
      </c>
      <c r="D160" s="25">
        <v>2794.1486</v>
      </c>
      <c r="E160" s="25">
        <v>93.4621</v>
      </c>
      <c r="F160" s="25">
        <v>53.841300000000004</v>
      </c>
      <c r="G160" s="25">
        <v>2987.6611000000003</v>
      </c>
      <c r="H160" s="25">
        <v>48.967699999999994</v>
      </c>
      <c r="I160" s="25">
        <v>339.8375</v>
      </c>
      <c r="J160" s="25">
        <v>742.6576</v>
      </c>
      <c r="K160" s="25">
        <v>1186.2283</v>
      </c>
      <c r="L160" s="25">
        <v>90.80239999999999</v>
      </c>
      <c r="M160" s="25">
        <v>757.604</v>
      </c>
      <c r="O160" s="29"/>
      <c r="P160" s="29"/>
      <c r="Q160" s="29"/>
    </row>
    <row r="161" spans="1:17" ht="12.75">
      <c r="A161" s="23" t="s">
        <v>17</v>
      </c>
      <c r="B161" s="24">
        <v>9392.685</v>
      </c>
      <c r="C161" s="25">
        <v>135.6502</v>
      </c>
      <c r="D161" s="25">
        <v>2850.4795</v>
      </c>
      <c r="E161" s="25">
        <v>98.4577</v>
      </c>
      <c r="F161" s="25">
        <v>42.8249</v>
      </c>
      <c r="G161" s="25">
        <v>3070.1621</v>
      </c>
      <c r="H161" s="25">
        <v>48.268800000000006</v>
      </c>
      <c r="I161" s="25">
        <v>345.2448</v>
      </c>
      <c r="J161" s="25">
        <v>744.1903000000001</v>
      </c>
      <c r="K161" s="25">
        <v>1213.8662</v>
      </c>
      <c r="L161" s="25">
        <v>94.48989999999999</v>
      </c>
      <c r="M161" s="25">
        <v>749.0506</v>
      </c>
      <c r="O161" s="29"/>
      <c r="P161" s="29"/>
      <c r="Q161" s="29"/>
    </row>
    <row r="162" spans="1:17" ht="12.75">
      <c r="A162" s="23" t="s">
        <v>18</v>
      </c>
      <c r="B162" s="24">
        <v>9307.1615</v>
      </c>
      <c r="C162" s="25">
        <v>139.1149</v>
      </c>
      <c r="D162" s="25">
        <v>2819.7468</v>
      </c>
      <c r="E162" s="25">
        <v>100.3874</v>
      </c>
      <c r="F162" s="25">
        <v>33.5674</v>
      </c>
      <c r="G162" s="25">
        <v>3056.3861</v>
      </c>
      <c r="H162" s="25">
        <v>47.7839</v>
      </c>
      <c r="I162" s="25">
        <v>341.9373</v>
      </c>
      <c r="J162" s="25">
        <v>729.3978000000001</v>
      </c>
      <c r="K162" s="25">
        <v>1203.9343999999999</v>
      </c>
      <c r="L162" s="25">
        <v>99.4247</v>
      </c>
      <c r="M162" s="25">
        <v>735.4808</v>
      </c>
      <c r="O162" s="29"/>
      <c r="P162" s="29"/>
      <c r="Q162" s="29"/>
    </row>
    <row r="163" spans="1:17" ht="12.75">
      <c r="A163" s="26" t="s">
        <v>19</v>
      </c>
      <c r="B163" s="27">
        <v>9023.9072</v>
      </c>
      <c r="C163" s="28">
        <v>117.73960000000001</v>
      </c>
      <c r="D163" s="28">
        <v>2756.6893</v>
      </c>
      <c r="E163" s="28">
        <v>98.3622</v>
      </c>
      <c r="F163" s="28">
        <v>45.509800000000006</v>
      </c>
      <c r="G163" s="28">
        <v>2908.5334</v>
      </c>
      <c r="H163" s="28">
        <v>44.6769</v>
      </c>
      <c r="I163" s="28">
        <v>353.4653</v>
      </c>
      <c r="J163" s="28">
        <v>720.4183</v>
      </c>
      <c r="K163" s="28">
        <v>1161.0052</v>
      </c>
      <c r="L163" s="28">
        <v>92.6085</v>
      </c>
      <c r="M163" s="28">
        <v>724.8987</v>
      </c>
      <c r="O163" s="29"/>
      <c r="P163" s="29"/>
      <c r="Q163" s="29"/>
    </row>
    <row r="164" spans="1:17" ht="12.75">
      <c r="A164" s="23" t="s">
        <v>32</v>
      </c>
      <c r="B164" s="24">
        <v>8836.6086</v>
      </c>
      <c r="C164" s="25">
        <v>111.1576</v>
      </c>
      <c r="D164" s="25">
        <v>2754.6076000000003</v>
      </c>
      <c r="E164" s="25">
        <v>97.72789999999999</v>
      </c>
      <c r="F164" s="25">
        <v>35.3879</v>
      </c>
      <c r="G164" s="25">
        <v>2896.7886000000003</v>
      </c>
      <c r="H164" s="25">
        <v>41.0298</v>
      </c>
      <c r="I164" s="25">
        <v>346.3735</v>
      </c>
      <c r="J164" s="25">
        <v>696.819</v>
      </c>
      <c r="K164" s="25">
        <v>1030.3717</v>
      </c>
      <c r="L164" s="25">
        <v>86.5108</v>
      </c>
      <c r="M164" s="25">
        <v>739.8342</v>
      </c>
      <c r="O164" s="29"/>
      <c r="P164" s="29"/>
      <c r="Q164" s="29"/>
    </row>
    <row r="165" spans="1:17" ht="12.75">
      <c r="A165" s="23" t="s">
        <v>9</v>
      </c>
      <c r="B165" s="24">
        <v>8826.0507</v>
      </c>
      <c r="C165" s="25">
        <v>105.0656</v>
      </c>
      <c r="D165" s="25">
        <v>2785.1758</v>
      </c>
      <c r="E165" s="25">
        <v>98.653</v>
      </c>
      <c r="F165" s="25">
        <v>26.2648</v>
      </c>
      <c r="G165" s="25">
        <v>2901.4597999999996</v>
      </c>
      <c r="H165" s="25">
        <v>40.6421</v>
      </c>
      <c r="I165" s="25">
        <v>352.7832</v>
      </c>
      <c r="J165" s="25">
        <v>681.4847</v>
      </c>
      <c r="K165" s="25">
        <v>1022.3609</v>
      </c>
      <c r="L165" s="25">
        <v>81.1773</v>
      </c>
      <c r="M165" s="25">
        <v>730.9835</v>
      </c>
      <c r="O165" s="29"/>
      <c r="P165" s="29"/>
      <c r="Q165" s="29"/>
    </row>
    <row r="166" spans="1:17" ht="12.75">
      <c r="A166" s="23" t="s">
        <v>10</v>
      </c>
      <c r="B166" s="24">
        <v>8890.4797</v>
      </c>
      <c r="C166" s="25">
        <v>111.3486</v>
      </c>
      <c r="D166" s="25">
        <v>2869.731</v>
      </c>
      <c r="E166" s="25">
        <v>97.3025</v>
      </c>
      <c r="F166" s="25">
        <v>22.2907</v>
      </c>
      <c r="G166" s="25">
        <v>2906.8806</v>
      </c>
      <c r="H166" s="25">
        <v>39.784</v>
      </c>
      <c r="I166" s="25">
        <v>399.633</v>
      </c>
      <c r="J166" s="25">
        <v>670.1496999999999</v>
      </c>
      <c r="K166" s="25">
        <v>1010.1328000000001</v>
      </c>
      <c r="L166" s="25">
        <v>33.505300000000005</v>
      </c>
      <c r="M166" s="25">
        <v>729.7215</v>
      </c>
      <c r="O166" s="29"/>
      <c r="P166" s="29"/>
      <c r="Q166" s="29"/>
    </row>
    <row r="167" spans="1:17" ht="12.75">
      <c r="A167" s="23" t="s">
        <v>11</v>
      </c>
      <c r="B167" s="24">
        <v>9121.4143</v>
      </c>
      <c r="C167" s="25">
        <v>176.28279999999998</v>
      </c>
      <c r="D167" s="25">
        <v>2899.0632</v>
      </c>
      <c r="E167" s="25">
        <v>98.31460000000001</v>
      </c>
      <c r="F167" s="25">
        <v>13.8319</v>
      </c>
      <c r="G167" s="25">
        <v>3001.121</v>
      </c>
      <c r="H167" s="25">
        <v>38.3311</v>
      </c>
      <c r="I167" s="25">
        <v>397.4201</v>
      </c>
      <c r="J167" s="25">
        <v>661.0478</v>
      </c>
      <c r="K167" s="25">
        <v>1011.3347</v>
      </c>
      <c r="L167" s="25">
        <v>24.034200000000002</v>
      </c>
      <c r="M167" s="25">
        <v>800.6329000000001</v>
      </c>
      <c r="O167" s="29"/>
      <c r="P167" s="29"/>
      <c r="Q167" s="29"/>
    </row>
    <row r="168" spans="1:17" ht="12.75">
      <c r="A168" s="23" t="s">
        <v>12</v>
      </c>
      <c r="B168" s="24">
        <v>9069.879</v>
      </c>
      <c r="C168" s="25">
        <v>153.8535</v>
      </c>
      <c r="D168" s="25">
        <v>2898.0507000000002</v>
      </c>
      <c r="E168" s="25">
        <v>98.5765</v>
      </c>
      <c r="F168" s="25">
        <v>5.4303</v>
      </c>
      <c r="G168" s="25">
        <v>3029.0871</v>
      </c>
      <c r="H168" s="25">
        <v>31.5887</v>
      </c>
      <c r="I168" s="25">
        <v>399.8103</v>
      </c>
      <c r="J168" s="25">
        <v>646.8929</v>
      </c>
      <c r="K168" s="25">
        <v>1001.4586999999999</v>
      </c>
      <c r="L168" s="25">
        <v>22.7724</v>
      </c>
      <c r="M168" s="25">
        <v>782.3579</v>
      </c>
      <c r="O168" s="29"/>
      <c r="P168" s="29"/>
      <c r="Q168" s="29"/>
    </row>
    <row r="169" spans="1:17" ht="12.75">
      <c r="A169" s="23" t="s">
        <v>13</v>
      </c>
      <c r="B169" s="24">
        <v>9152.2258</v>
      </c>
      <c r="C169" s="25">
        <v>184.46720000000002</v>
      </c>
      <c r="D169" s="25">
        <v>2894.3319</v>
      </c>
      <c r="E169" s="25">
        <v>97.83330000000001</v>
      </c>
      <c r="F169" s="25">
        <v>23.2284</v>
      </c>
      <c r="G169" s="25">
        <v>3052.0199</v>
      </c>
      <c r="H169" s="25">
        <v>34.362199999999994</v>
      </c>
      <c r="I169" s="25">
        <v>389.573</v>
      </c>
      <c r="J169" s="25">
        <v>637.5997</v>
      </c>
      <c r="K169" s="25">
        <v>1000.2939</v>
      </c>
      <c r="L169" s="25">
        <v>22.4162</v>
      </c>
      <c r="M169" s="25">
        <v>816.1001</v>
      </c>
      <c r="O169" s="29"/>
      <c r="P169" s="29"/>
      <c r="Q169" s="29"/>
    </row>
    <row r="170" spans="1:17" ht="12.75">
      <c r="A170" s="23" t="s">
        <v>14</v>
      </c>
      <c r="B170" s="24">
        <v>9231.509800000002</v>
      </c>
      <c r="C170" s="25">
        <v>205.6179</v>
      </c>
      <c r="D170" s="25">
        <v>2896.2688</v>
      </c>
      <c r="E170" s="25">
        <v>104.1562</v>
      </c>
      <c r="F170" s="25">
        <v>1.661</v>
      </c>
      <c r="G170" s="25">
        <v>3062.0137999999997</v>
      </c>
      <c r="H170" s="25">
        <v>34.092800000000004</v>
      </c>
      <c r="I170" s="25">
        <v>379.6778</v>
      </c>
      <c r="J170" s="25">
        <v>635.5096</v>
      </c>
      <c r="K170" s="25">
        <v>992.4813</v>
      </c>
      <c r="L170" s="25">
        <v>20.4531</v>
      </c>
      <c r="M170" s="25">
        <v>899.5775</v>
      </c>
      <c r="O170" s="29"/>
      <c r="P170" s="29"/>
      <c r="Q170" s="29"/>
    </row>
    <row r="171" spans="1:17" ht="12.75">
      <c r="A171" s="23" t="s">
        <v>15</v>
      </c>
      <c r="B171" s="24">
        <v>9222.4656</v>
      </c>
      <c r="C171" s="25">
        <v>198.5397</v>
      </c>
      <c r="D171" s="25">
        <v>2888.3273</v>
      </c>
      <c r="E171" s="25">
        <v>103.17960000000001</v>
      </c>
      <c r="F171" s="25">
        <v>0.6263</v>
      </c>
      <c r="G171" s="25">
        <v>3097.3903999999998</v>
      </c>
      <c r="H171" s="25">
        <v>43.942800000000005</v>
      </c>
      <c r="I171" s="25">
        <v>374.5133</v>
      </c>
      <c r="J171" s="25">
        <v>630.8343000000001</v>
      </c>
      <c r="K171" s="25">
        <v>980.6528000000001</v>
      </c>
      <c r="L171" s="25">
        <v>19.0973</v>
      </c>
      <c r="M171" s="25">
        <v>885.3618</v>
      </c>
      <c r="O171" s="29"/>
      <c r="P171" s="29"/>
      <c r="Q171" s="29"/>
    </row>
    <row r="172" spans="1:17" ht="12.75">
      <c r="A172" s="23" t="s">
        <v>16</v>
      </c>
      <c r="B172" s="24">
        <v>9246.8656</v>
      </c>
      <c r="C172" s="25">
        <v>191.81820000000002</v>
      </c>
      <c r="D172" s="25">
        <v>2905.0297</v>
      </c>
      <c r="E172" s="25">
        <v>102.55</v>
      </c>
      <c r="F172" s="25">
        <v>6.8925</v>
      </c>
      <c r="G172" s="25">
        <v>3153.1623</v>
      </c>
      <c r="H172" s="25">
        <v>39.209900000000005</v>
      </c>
      <c r="I172" s="25">
        <v>372.5564</v>
      </c>
      <c r="J172" s="25">
        <v>620.9508000000001</v>
      </c>
      <c r="K172" s="25">
        <v>1000.5111999999999</v>
      </c>
      <c r="L172" s="25">
        <v>17.377200000000002</v>
      </c>
      <c r="M172" s="25">
        <v>836.8074</v>
      </c>
      <c r="O172" s="29"/>
      <c r="P172" s="29"/>
      <c r="Q172" s="29"/>
    </row>
    <row r="173" spans="1:17" ht="12.75">
      <c r="A173" s="23" t="s">
        <v>17</v>
      </c>
      <c r="B173" s="24">
        <v>9471.366800000002</v>
      </c>
      <c r="C173" s="25">
        <v>159.0605</v>
      </c>
      <c r="D173" s="25">
        <v>2942.1276000000003</v>
      </c>
      <c r="E173" s="25">
        <v>98.9136</v>
      </c>
      <c r="F173" s="25">
        <v>11.8989</v>
      </c>
      <c r="G173" s="25">
        <v>3267.6693</v>
      </c>
      <c r="H173" s="25">
        <v>38.7571</v>
      </c>
      <c r="I173" s="25">
        <v>354.6052</v>
      </c>
      <c r="J173" s="25">
        <v>631.7946999999999</v>
      </c>
      <c r="K173" s="25">
        <v>1013.6458</v>
      </c>
      <c r="L173" s="25">
        <v>16.6028</v>
      </c>
      <c r="M173" s="25">
        <v>936.2913000000001</v>
      </c>
      <c r="O173" s="29"/>
      <c r="P173" s="29"/>
      <c r="Q173" s="29"/>
    </row>
    <row r="174" spans="1:17" ht="12.75">
      <c r="A174" s="23" t="s">
        <v>18</v>
      </c>
      <c r="B174" s="24">
        <v>9295.279700000001</v>
      </c>
      <c r="C174" s="25">
        <v>167.6684</v>
      </c>
      <c r="D174" s="25">
        <v>2918.9255</v>
      </c>
      <c r="E174" s="25">
        <v>101.6574</v>
      </c>
      <c r="F174" s="25">
        <v>10.7769</v>
      </c>
      <c r="G174" s="25">
        <v>3317.3662000000004</v>
      </c>
      <c r="H174" s="25">
        <v>36.1128</v>
      </c>
      <c r="I174" s="25">
        <v>352.2621</v>
      </c>
      <c r="J174" s="25">
        <v>637.9158</v>
      </c>
      <c r="K174" s="25">
        <v>1026.7184</v>
      </c>
      <c r="L174" s="25">
        <v>16.375799999999998</v>
      </c>
      <c r="M174" s="25">
        <v>709.5004</v>
      </c>
      <c r="O174" s="29"/>
      <c r="P174" s="29"/>
      <c r="Q174" s="29"/>
    </row>
    <row r="175" spans="1:17" ht="12.75">
      <c r="A175" s="26" t="s">
        <v>19</v>
      </c>
      <c r="B175" s="27">
        <v>9544.912</v>
      </c>
      <c r="C175" s="28">
        <v>140.7037</v>
      </c>
      <c r="D175" s="28">
        <v>2931.1584</v>
      </c>
      <c r="E175" s="28">
        <v>103.2727</v>
      </c>
      <c r="F175" s="28">
        <v>24.906</v>
      </c>
      <c r="G175" s="28">
        <v>3534.2967000000003</v>
      </c>
      <c r="H175" s="28">
        <v>36.928</v>
      </c>
      <c r="I175" s="28">
        <v>380.7259</v>
      </c>
      <c r="J175" s="28">
        <v>644.5176</v>
      </c>
      <c r="K175" s="28">
        <v>1019.5355</v>
      </c>
      <c r="L175" s="28">
        <v>15.5468</v>
      </c>
      <c r="M175" s="28">
        <v>713.3207</v>
      </c>
      <c r="O175" s="29"/>
      <c r="P175" s="29"/>
      <c r="Q175" s="29"/>
    </row>
    <row r="176" spans="1:17" ht="12.75">
      <c r="A176" s="23" t="s">
        <v>85</v>
      </c>
      <c r="B176" s="24">
        <v>9558.0685</v>
      </c>
      <c r="C176" s="25">
        <v>155.7348</v>
      </c>
      <c r="D176" s="25">
        <v>2936.9424</v>
      </c>
      <c r="E176" s="25">
        <v>101.98490000000001</v>
      </c>
      <c r="F176" s="25">
        <v>21.1888</v>
      </c>
      <c r="G176" s="25">
        <v>3565.5343000000003</v>
      </c>
      <c r="H176" s="25">
        <v>34.4856</v>
      </c>
      <c r="I176" s="25">
        <v>382.9599</v>
      </c>
      <c r="J176" s="25">
        <v>639.9847000000001</v>
      </c>
      <c r="K176" s="25">
        <v>998.8157000000001</v>
      </c>
      <c r="L176" s="25">
        <v>15.183300000000001</v>
      </c>
      <c r="M176" s="25">
        <v>705.2541</v>
      </c>
      <c r="O176" s="29"/>
      <c r="P176" s="29"/>
      <c r="Q176" s="29"/>
    </row>
    <row r="177" spans="1:17" ht="12.75">
      <c r="A177" s="23" t="s">
        <v>9</v>
      </c>
      <c r="B177" s="24">
        <v>9888.299100000002</v>
      </c>
      <c r="C177" s="25">
        <v>172.96480000000003</v>
      </c>
      <c r="D177" s="25">
        <v>3037.0888999999997</v>
      </c>
      <c r="E177" s="25">
        <v>104.6087</v>
      </c>
      <c r="F177" s="25">
        <v>21.3179</v>
      </c>
      <c r="G177" s="25">
        <v>3765.1716</v>
      </c>
      <c r="H177" s="25">
        <v>30.855700000000002</v>
      </c>
      <c r="I177" s="25">
        <v>394.6344</v>
      </c>
      <c r="J177" s="25">
        <v>644.2099000000001</v>
      </c>
      <c r="K177" s="25">
        <v>1003.0483</v>
      </c>
      <c r="L177" s="25">
        <v>15.44</v>
      </c>
      <c r="M177" s="25">
        <v>698.9589</v>
      </c>
      <c r="O177" s="29"/>
      <c r="P177" s="29"/>
      <c r="Q177" s="29"/>
    </row>
    <row r="178" spans="1:17" ht="12.75">
      <c r="A178" s="23" t="s">
        <v>10</v>
      </c>
      <c r="B178" s="24">
        <v>10688.317599999998</v>
      </c>
      <c r="C178" s="25">
        <v>248.4581</v>
      </c>
      <c r="D178" s="25">
        <v>3140.4401000000003</v>
      </c>
      <c r="E178" s="25">
        <v>114.84110000000001</v>
      </c>
      <c r="F178" s="25">
        <v>9.136800000000001</v>
      </c>
      <c r="G178" s="25">
        <v>4333.3409</v>
      </c>
      <c r="H178" s="25">
        <v>28.6628</v>
      </c>
      <c r="I178" s="25">
        <v>373.7978</v>
      </c>
      <c r="J178" s="25">
        <v>674.1579</v>
      </c>
      <c r="K178" s="25">
        <v>1016.1862000000001</v>
      </c>
      <c r="L178" s="25">
        <v>16.5872</v>
      </c>
      <c r="M178" s="25">
        <v>732.7087</v>
      </c>
      <c r="O178" s="29"/>
      <c r="P178" s="29"/>
      <c r="Q178" s="29"/>
    </row>
    <row r="179" spans="1:17" ht="12.75">
      <c r="A179" s="23" t="str">
        <f aca="true" t="shared" si="0" ref="A179:A185">A167</f>
        <v>April</v>
      </c>
      <c r="B179" s="24">
        <v>10515.545799999998</v>
      </c>
      <c r="C179" s="25">
        <v>250.6729</v>
      </c>
      <c r="D179" s="25">
        <v>3132.1171</v>
      </c>
      <c r="E179" s="25">
        <v>133.1407</v>
      </c>
      <c r="F179" s="25">
        <v>4.1695</v>
      </c>
      <c r="G179" s="25">
        <v>4187.2393999999995</v>
      </c>
      <c r="H179" s="25">
        <v>29.492600000000003</v>
      </c>
      <c r="I179" s="25">
        <v>381.26590000000004</v>
      </c>
      <c r="J179" s="25">
        <v>679.9259000000001</v>
      </c>
      <c r="K179" s="25">
        <v>989.4562000000001</v>
      </c>
      <c r="L179" s="25">
        <v>18.2152</v>
      </c>
      <c r="M179" s="25">
        <v>709.8504</v>
      </c>
      <c r="O179" s="29"/>
      <c r="P179" s="29"/>
      <c r="Q179" s="29"/>
    </row>
    <row r="180" spans="1:17" ht="12.75">
      <c r="A180" s="23" t="str">
        <f t="shared" si="0"/>
        <v>May</v>
      </c>
      <c r="B180" s="24">
        <v>10664.7712</v>
      </c>
      <c r="C180" s="25">
        <v>252.11280000000002</v>
      </c>
      <c r="D180" s="25">
        <v>3124.0007</v>
      </c>
      <c r="E180" s="25">
        <v>146.52720000000002</v>
      </c>
      <c r="F180" s="25">
        <v>0.51</v>
      </c>
      <c r="G180" s="25">
        <v>4317.010200000001</v>
      </c>
      <c r="H180" s="25">
        <v>34.023900000000005</v>
      </c>
      <c r="I180" s="25">
        <v>387.32160000000005</v>
      </c>
      <c r="J180" s="25">
        <v>701.8221</v>
      </c>
      <c r="K180" s="25">
        <v>989.1957000000001</v>
      </c>
      <c r="L180" s="25">
        <v>19.573</v>
      </c>
      <c r="M180" s="25">
        <v>692.674</v>
      </c>
      <c r="O180" s="29"/>
      <c r="P180" s="29"/>
      <c r="Q180" s="29"/>
    </row>
    <row r="181" spans="1:17" ht="12.75">
      <c r="A181" s="23" t="str">
        <f t="shared" si="0"/>
        <v>June</v>
      </c>
      <c r="B181" s="24">
        <v>10912.332900000001</v>
      </c>
      <c r="C181" s="25">
        <v>258.4553</v>
      </c>
      <c r="D181" s="25">
        <v>3194.9206</v>
      </c>
      <c r="E181" s="25">
        <v>146.92630000000003</v>
      </c>
      <c r="F181" s="25">
        <v>0.4833</v>
      </c>
      <c r="G181" s="25">
        <v>4437.978700000001</v>
      </c>
      <c r="H181" s="25">
        <v>40.6428</v>
      </c>
      <c r="I181" s="25">
        <v>408.6332</v>
      </c>
      <c r="J181" s="25">
        <v>720.2283</v>
      </c>
      <c r="K181" s="25">
        <v>992.9318000000001</v>
      </c>
      <c r="L181" s="25">
        <v>23.5909</v>
      </c>
      <c r="M181" s="25">
        <v>687.5417000000001</v>
      </c>
      <c r="O181" s="29"/>
      <c r="P181" s="29"/>
      <c r="Q181" s="29"/>
    </row>
    <row r="182" spans="1:17" ht="12.75">
      <c r="A182" s="23" t="str">
        <f t="shared" si="0"/>
        <v>July</v>
      </c>
      <c r="B182" s="24">
        <v>11129.337300000001</v>
      </c>
      <c r="C182" s="25">
        <v>242.00529999999998</v>
      </c>
      <c r="D182" s="25">
        <v>3213.7055</v>
      </c>
      <c r="E182" s="25">
        <v>148.6909</v>
      </c>
      <c r="F182" s="25">
        <v>0.9067000000000001</v>
      </c>
      <c r="G182" s="25">
        <v>4542.9126</v>
      </c>
      <c r="H182" s="25">
        <v>39.736599999999996</v>
      </c>
      <c r="I182" s="25">
        <v>434.2758</v>
      </c>
      <c r="J182" s="25">
        <v>759.4082</v>
      </c>
      <c r="K182" s="25">
        <v>1028.2304</v>
      </c>
      <c r="L182" s="25">
        <v>24.044</v>
      </c>
      <c r="M182" s="25">
        <v>695.4213000000001</v>
      </c>
      <c r="O182" s="29"/>
      <c r="P182" s="29"/>
      <c r="Q182" s="29"/>
    </row>
    <row r="183" spans="1:17" ht="12.75">
      <c r="A183" s="23" t="str">
        <f t="shared" si="0"/>
        <v>August</v>
      </c>
      <c r="B183" s="24">
        <v>11428.0497</v>
      </c>
      <c r="C183" s="25">
        <v>229.8125</v>
      </c>
      <c r="D183" s="25">
        <v>3256.1338</v>
      </c>
      <c r="E183" s="25">
        <v>146.215</v>
      </c>
      <c r="F183" s="25">
        <v>0.8673000000000001</v>
      </c>
      <c r="G183" s="25">
        <v>4730.9925</v>
      </c>
      <c r="H183" s="25">
        <v>46.3516</v>
      </c>
      <c r="I183" s="25">
        <v>448.74379999999996</v>
      </c>
      <c r="J183" s="25">
        <v>772.0367000000001</v>
      </c>
      <c r="K183" s="25">
        <v>1049.1331</v>
      </c>
      <c r="L183" s="25">
        <v>29.1204</v>
      </c>
      <c r="M183" s="25">
        <v>718.643</v>
      </c>
      <c r="O183" s="29"/>
      <c r="P183" s="29"/>
      <c r="Q183" s="29"/>
    </row>
    <row r="184" spans="1:17" ht="12.75">
      <c r="A184" s="23" t="str">
        <f t="shared" si="0"/>
        <v>September</v>
      </c>
      <c r="B184" s="24">
        <v>11624.8138</v>
      </c>
      <c r="C184" s="25">
        <v>241.7304</v>
      </c>
      <c r="D184" s="25">
        <v>3297.2608000000005</v>
      </c>
      <c r="E184" s="25">
        <v>151.2347</v>
      </c>
      <c r="F184" s="25">
        <v>0.8888</v>
      </c>
      <c r="G184" s="25">
        <v>4811.378299999999</v>
      </c>
      <c r="H184" s="25">
        <v>47.7314</v>
      </c>
      <c r="I184" s="25">
        <v>438.4375</v>
      </c>
      <c r="J184" s="25">
        <v>790.7801</v>
      </c>
      <c r="K184" s="25">
        <v>1031.4274</v>
      </c>
      <c r="L184" s="25">
        <v>32.1946</v>
      </c>
      <c r="M184" s="25">
        <v>781.7498</v>
      </c>
      <c r="O184" s="29"/>
      <c r="P184" s="29"/>
      <c r="Q184" s="29"/>
    </row>
    <row r="185" spans="1:17" ht="12.75">
      <c r="A185" s="23" t="str">
        <f t="shared" si="0"/>
        <v>October</v>
      </c>
      <c r="B185" s="24">
        <v>11823.626299999998</v>
      </c>
      <c r="C185" s="25">
        <v>240.5196</v>
      </c>
      <c r="D185" s="25">
        <v>3278.21</v>
      </c>
      <c r="E185" s="25">
        <v>162.99830000000003</v>
      </c>
      <c r="F185" s="25">
        <v>3.3099000000000003</v>
      </c>
      <c r="G185" s="25">
        <v>4906.6929</v>
      </c>
      <c r="H185" s="25">
        <v>49.9919</v>
      </c>
      <c r="I185" s="25">
        <v>485.7465</v>
      </c>
      <c r="J185" s="25">
        <v>799.1184000000001</v>
      </c>
      <c r="K185" s="25">
        <v>1043.5241</v>
      </c>
      <c r="L185" s="25">
        <v>58.734700000000004</v>
      </c>
      <c r="M185" s="25">
        <v>794.78</v>
      </c>
      <c r="O185" s="29"/>
      <c r="P185" s="29"/>
      <c r="Q185" s="29"/>
    </row>
    <row r="186" spans="1:17" ht="12.75">
      <c r="A186" s="23" t="s">
        <v>86</v>
      </c>
      <c r="B186" s="24">
        <v>10787.829400000002</v>
      </c>
      <c r="C186" s="25">
        <v>268.0597</v>
      </c>
      <c r="D186" s="25">
        <v>3143.2718999999997</v>
      </c>
      <c r="E186" s="25">
        <v>165.4891</v>
      </c>
      <c r="F186" s="25">
        <v>3.2620999999999998</v>
      </c>
      <c r="G186" s="25">
        <v>4109.777</v>
      </c>
      <c r="H186" s="25">
        <v>24.5243</v>
      </c>
      <c r="I186" s="25">
        <v>444.2239</v>
      </c>
      <c r="J186" s="25">
        <v>794.9506</v>
      </c>
      <c r="K186" s="25">
        <v>1047.4717</v>
      </c>
      <c r="L186" s="25">
        <v>63.7333</v>
      </c>
      <c r="M186" s="25">
        <v>723.0658000000001</v>
      </c>
      <c r="O186" s="29"/>
      <c r="P186" s="29"/>
      <c r="Q186" s="29"/>
    </row>
    <row r="187" spans="1:17" ht="12.75">
      <c r="A187" s="26" t="s">
        <v>19</v>
      </c>
      <c r="B187" s="27">
        <v>11665.241300000003</v>
      </c>
      <c r="C187" s="28">
        <v>305.3778</v>
      </c>
      <c r="D187" s="28">
        <v>3189.934</v>
      </c>
      <c r="E187" s="28">
        <v>166.6627</v>
      </c>
      <c r="F187" s="28">
        <v>3.1620999999999997</v>
      </c>
      <c r="G187" s="28">
        <v>4798.8154</v>
      </c>
      <c r="H187" s="28">
        <v>22.6234</v>
      </c>
      <c r="I187" s="28">
        <v>465.70279999999997</v>
      </c>
      <c r="J187" s="28">
        <v>798.4144</v>
      </c>
      <c r="K187" s="28">
        <v>1047.0994</v>
      </c>
      <c r="L187" s="28">
        <v>62.6585</v>
      </c>
      <c r="M187" s="28">
        <v>804.7908</v>
      </c>
      <c r="O187" s="29"/>
      <c r="P187" s="29"/>
      <c r="Q187" s="29"/>
    </row>
    <row r="188" spans="1:17" ht="12.75">
      <c r="A188" s="23" t="s">
        <v>88</v>
      </c>
      <c r="B188" s="24">
        <v>11534.5888</v>
      </c>
      <c r="C188" s="25">
        <v>318.5849</v>
      </c>
      <c r="D188" s="25">
        <v>3197.793</v>
      </c>
      <c r="E188" s="25">
        <v>169.0544</v>
      </c>
      <c r="F188" s="25">
        <v>3.0085</v>
      </c>
      <c r="G188" s="25">
        <v>4710.8922999999995</v>
      </c>
      <c r="H188" s="25">
        <v>21.235100000000003</v>
      </c>
      <c r="I188" s="25">
        <v>447.6859</v>
      </c>
      <c r="J188" s="25">
        <v>775.6155</v>
      </c>
      <c r="K188" s="25">
        <v>1025.2736</v>
      </c>
      <c r="L188" s="25">
        <v>61.5815</v>
      </c>
      <c r="M188" s="25">
        <v>803.8641</v>
      </c>
      <c r="O188" s="29"/>
      <c r="P188" s="29"/>
      <c r="Q188" s="29"/>
    </row>
    <row r="189" spans="1:17" ht="12.75">
      <c r="A189" s="23" t="str">
        <f aca="true" t="shared" si="1" ref="A189:A197">A177</f>
        <v>February</v>
      </c>
      <c r="B189" s="24">
        <v>11891.2926</v>
      </c>
      <c r="C189" s="25">
        <v>336.3275</v>
      </c>
      <c r="D189" s="25">
        <v>3296.1761</v>
      </c>
      <c r="E189" s="25">
        <v>180.99689999999998</v>
      </c>
      <c r="F189" s="25">
        <v>3.0013</v>
      </c>
      <c r="G189" s="25">
        <v>4978.217</v>
      </c>
      <c r="H189" s="25">
        <v>20.0518</v>
      </c>
      <c r="I189" s="25">
        <v>426.8989</v>
      </c>
      <c r="J189" s="25">
        <v>766.5767000000001</v>
      </c>
      <c r="K189" s="25">
        <v>1027.8353</v>
      </c>
      <c r="L189" s="25">
        <v>62.6746</v>
      </c>
      <c r="M189" s="25">
        <v>792.5365</v>
      </c>
      <c r="O189" s="29"/>
      <c r="P189" s="29"/>
      <c r="Q189" s="29"/>
    </row>
    <row r="190" spans="1:17" ht="12.75">
      <c r="A190" s="23" t="str">
        <f t="shared" si="1"/>
        <v>March</v>
      </c>
      <c r="B190" s="24">
        <v>12269.244799999999</v>
      </c>
      <c r="C190" s="25">
        <v>338.3809</v>
      </c>
      <c r="D190" s="25">
        <v>3416.3017</v>
      </c>
      <c r="E190" s="25">
        <v>183.98430000000002</v>
      </c>
      <c r="F190" s="25">
        <v>3.2409</v>
      </c>
      <c r="G190" s="25">
        <v>5156.606400000001</v>
      </c>
      <c r="H190" s="25">
        <v>18.968100000000003</v>
      </c>
      <c r="I190" s="25">
        <v>451.8036</v>
      </c>
      <c r="J190" s="25">
        <v>768.1944</v>
      </c>
      <c r="K190" s="25">
        <v>1093.8617</v>
      </c>
      <c r="L190" s="25">
        <v>71.9218</v>
      </c>
      <c r="M190" s="25">
        <v>765.981</v>
      </c>
      <c r="O190" s="29"/>
      <c r="P190" s="29"/>
      <c r="Q190" s="29"/>
    </row>
    <row r="191" spans="1:17" ht="12.75">
      <c r="A191" s="23" t="str">
        <f t="shared" si="1"/>
        <v>April</v>
      </c>
      <c r="B191" s="24">
        <v>13058.165200000001</v>
      </c>
      <c r="C191" s="25">
        <v>348.0398</v>
      </c>
      <c r="D191" s="25">
        <v>3746.7087</v>
      </c>
      <c r="E191" s="25">
        <v>186.3921</v>
      </c>
      <c r="F191" s="25">
        <v>3.0932000000000004</v>
      </c>
      <c r="G191" s="25">
        <v>5463.6907</v>
      </c>
      <c r="H191" s="25">
        <v>18.329600000000003</v>
      </c>
      <c r="I191" s="25">
        <v>404.7429</v>
      </c>
      <c r="J191" s="25">
        <v>775.3746</v>
      </c>
      <c r="K191" s="25">
        <v>1239.6573</v>
      </c>
      <c r="L191" s="25">
        <v>78.6613</v>
      </c>
      <c r="M191" s="25">
        <v>793.475</v>
      </c>
      <c r="O191" s="29"/>
      <c r="P191" s="29"/>
      <c r="Q191" s="29"/>
    </row>
    <row r="192" spans="1:17" ht="12.75">
      <c r="A192" s="23" t="str">
        <f t="shared" si="1"/>
        <v>May</v>
      </c>
      <c r="B192" s="24">
        <v>13411.245600000002</v>
      </c>
      <c r="C192" s="25">
        <v>346.0583</v>
      </c>
      <c r="D192" s="25">
        <v>3806.6582000000003</v>
      </c>
      <c r="E192" s="25">
        <v>187.8325</v>
      </c>
      <c r="F192" s="25">
        <v>3.1021</v>
      </c>
      <c r="G192" s="25">
        <v>5623.6257000000005</v>
      </c>
      <c r="H192" s="25">
        <v>18.273400000000002</v>
      </c>
      <c r="I192" s="25">
        <v>402.295</v>
      </c>
      <c r="J192" s="25">
        <v>783.7974</v>
      </c>
      <c r="K192" s="25">
        <v>1316.1906999999999</v>
      </c>
      <c r="L192" s="25">
        <v>81.2895</v>
      </c>
      <c r="M192" s="25">
        <v>842.1228000000001</v>
      </c>
      <c r="O192" s="29"/>
      <c r="P192" s="29"/>
      <c r="Q192" s="29"/>
    </row>
    <row r="193" spans="1:17" ht="12.75">
      <c r="A193" s="23" t="str">
        <f t="shared" si="1"/>
        <v>June</v>
      </c>
      <c r="B193" s="24">
        <v>13702.948900000001</v>
      </c>
      <c r="C193" s="25">
        <v>371.7335</v>
      </c>
      <c r="D193" s="25">
        <v>3799.8737</v>
      </c>
      <c r="E193" s="25">
        <v>185.92329999999998</v>
      </c>
      <c r="F193" s="25">
        <v>2.9326</v>
      </c>
      <c r="G193" s="25">
        <v>5733.8459</v>
      </c>
      <c r="H193" s="25">
        <v>23.764400000000002</v>
      </c>
      <c r="I193" s="25">
        <v>414.9921</v>
      </c>
      <c r="J193" s="25">
        <v>791.4381999999999</v>
      </c>
      <c r="K193" s="25">
        <v>1407.2194</v>
      </c>
      <c r="L193" s="25">
        <v>93.4139</v>
      </c>
      <c r="M193" s="25">
        <v>877.8119</v>
      </c>
      <c r="O193" s="29"/>
      <c r="P193" s="29"/>
      <c r="Q193" s="29"/>
    </row>
    <row r="194" spans="1:17" ht="12.75">
      <c r="A194" s="23" t="str">
        <f t="shared" si="1"/>
        <v>July</v>
      </c>
      <c r="B194" s="24">
        <v>13856.1847</v>
      </c>
      <c r="C194" s="25">
        <v>354.3526</v>
      </c>
      <c r="D194" s="25">
        <v>3801.8365</v>
      </c>
      <c r="E194" s="25">
        <v>183.524</v>
      </c>
      <c r="F194" s="25">
        <v>2.7568</v>
      </c>
      <c r="G194" s="25">
        <v>5817.142</v>
      </c>
      <c r="H194" s="25">
        <v>22.5203</v>
      </c>
      <c r="I194" s="25">
        <v>470.4903</v>
      </c>
      <c r="J194" s="25">
        <v>769.9381</v>
      </c>
      <c r="K194" s="25">
        <v>1471.3528999999999</v>
      </c>
      <c r="L194" s="25">
        <v>94.2365</v>
      </c>
      <c r="M194" s="25">
        <v>868.0346999999999</v>
      </c>
      <c r="O194" s="29"/>
      <c r="P194" s="29"/>
      <c r="Q194" s="29"/>
    </row>
    <row r="195" spans="1:17" ht="12.75">
      <c r="A195" s="23" t="str">
        <f t="shared" si="1"/>
        <v>August</v>
      </c>
      <c r="B195" s="24">
        <v>13949.739099999997</v>
      </c>
      <c r="C195" s="25">
        <v>362.1117</v>
      </c>
      <c r="D195" s="25">
        <v>3804.0283999999997</v>
      </c>
      <c r="E195" s="25">
        <v>182.1864</v>
      </c>
      <c r="F195" s="25">
        <v>2.6275</v>
      </c>
      <c r="G195" s="25">
        <v>5811.0742</v>
      </c>
      <c r="H195" s="25">
        <v>21.684</v>
      </c>
      <c r="I195" s="25">
        <v>468.197</v>
      </c>
      <c r="J195" s="25">
        <v>781.5781999999999</v>
      </c>
      <c r="K195" s="25">
        <v>1531.8838999999998</v>
      </c>
      <c r="L195" s="25">
        <v>98.0326</v>
      </c>
      <c r="M195" s="25">
        <v>886.3352</v>
      </c>
      <c r="O195" s="29"/>
      <c r="P195" s="29"/>
      <c r="Q195" s="29"/>
    </row>
    <row r="196" spans="1:17" ht="12.75">
      <c r="A196" s="23" t="str">
        <f t="shared" si="1"/>
        <v>September</v>
      </c>
      <c r="B196" s="24">
        <v>14212.5491</v>
      </c>
      <c r="C196" s="25">
        <v>371.35859999999997</v>
      </c>
      <c r="D196" s="25">
        <v>3875.9822000000004</v>
      </c>
      <c r="E196" s="25">
        <v>180.0115</v>
      </c>
      <c r="F196" s="25">
        <v>3.2466999999999997</v>
      </c>
      <c r="G196" s="25">
        <v>5844.6260999999995</v>
      </c>
      <c r="H196" s="25">
        <v>21.4786</v>
      </c>
      <c r="I196" s="25">
        <v>474.2789</v>
      </c>
      <c r="J196" s="25">
        <v>766.8045</v>
      </c>
      <c r="K196" s="25">
        <v>1609.4907</v>
      </c>
      <c r="L196" s="25">
        <v>97.00139999999999</v>
      </c>
      <c r="M196" s="25">
        <v>968.2699</v>
      </c>
      <c r="O196" s="29"/>
      <c r="P196" s="29"/>
      <c r="Q196" s="29"/>
    </row>
    <row r="197" spans="1:17" ht="12.75">
      <c r="A197" s="23" t="str">
        <f t="shared" si="1"/>
        <v>October</v>
      </c>
      <c r="B197" s="24">
        <v>14226.924099999998</v>
      </c>
      <c r="C197" s="25">
        <v>367.71259999999995</v>
      </c>
      <c r="D197" s="25">
        <v>3851.9372000000003</v>
      </c>
      <c r="E197" s="25">
        <v>175.52579999999998</v>
      </c>
      <c r="F197" s="25">
        <v>2.8695</v>
      </c>
      <c r="G197" s="25">
        <v>5824.824799999999</v>
      </c>
      <c r="H197" s="25">
        <v>19.727700000000002</v>
      </c>
      <c r="I197" s="25">
        <v>482.1418</v>
      </c>
      <c r="J197" s="25">
        <v>793.097</v>
      </c>
      <c r="K197" s="25">
        <v>1669.1834</v>
      </c>
      <c r="L197" s="25">
        <v>93.9362</v>
      </c>
      <c r="M197" s="25">
        <v>945.9680999999999</v>
      </c>
      <c r="O197" s="29"/>
      <c r="P197" s="29"/>
      <c r="Q197" s="29"/>
    </row>
    <row r="198" spans="1:17" ht="12.75">
      <c r="A198" s="23" t="s">
        <v>89</v>
      </c>
      <c r="B198" s="24">
        <v>14212.590699999999</v>
      </c>
      <c r="C198" s="25">
        <v>370.53740000000005</v>
      </c>
      <c r="D198" s="25">
        <v>3774.7538999999997</v>
      </c>
      <c r="E198" s="25">
        <v>168.5704</v>
      </c>
      <c r="F198" s="25">
        <v>52.4628</v>
      </c>
      <c r="G198" s="25">
        <v>5757.4716</v>
      </c>
      <c r="H198" s="25">
        <v>18.4847</v>
      </c>
      <c r="I198" s="25">
        <v>475.16790000000003</v>
      </c>
      <c r="J198" s="25">
        <v>794.2492</v>
      </c>
      <c r="K198" s="25">
        <v>1724.1356</v>
      </c>
      <c r="L198" s="25">
        <v>93.4193</v>
      </c>
      <c r="M198" s="25">
        <v>983.3379</v>
      </c>
      <c r="O198" s="29"/>
      <c r="P198" s="29"/>
      <c r="Q198" s="29"/>
    </row>
    <row r="199" spans="1:17" ht="12.75">
      <c r="A199" s="26" t="s">
        <v>19</v>
      </c>
      <c r="B199" s="27">
        <v>13969.038500000002</v>
      </c>
      <c r="C199" s="28">
        <v>305.1463</v>
      </c>
      <c r="D199" s="28">
        <v>3775.5217000000002</v>
      </c>
      <c r="E199" s="28">
        <v>164.7597</v>
      </c>
      <c r="F199" s="28">
        <v>48.0705</v>
      </c>
      <c r="G199" s="28">
        <v>5518.068200000001</v>
      </c>
      <c r="H199" s="28">
        <v>17.7637</v>
      </c>
      <c r="I199" s="28">
        <v>464.87359999999995</v>
      </c>
      <c r="J199" s="28">
        <v>792.1113</v>
      </c>
      <c r="K199" s="28">
        <v>1779.1638</v>
      </c>
      <c r="L199" s="28">
        <v>93.84639999999999</v>
      </c>
      <c r="M199" s="28">
        <v>1009.7133</v>
      </c>
      <c r="O199" s="29"/>
      <c r="P199" s="29"/>
      <c r="Q199" s="29"/>
    </row>
    <row r="200" spans="1:17" ht="12.75">
      <c r="A200" s="23" t="s">
        <v>90</v>
      </c>
      <c r="B200" s="24">
        <v>13586.0191</v>
      </c>
      <c r="C200" s="25">
        <v>299.6431</v>
      </c>
      <c r="D200" s="25">
        <v>3727.2434</v>
      </c>
      <c r="E200" s="25">
        <v>161.984</v>
      </c>
      <c r="F200" s="25">
        <v>44.9453</v>
      </c>
      <c r="G200" s="25">
        <v>5285.9152</v>
      </c>
      <c r="H200" s="25">
        <v>16.6855</v>
      </c>
      <c r="I200" s="25">
        <v>453.4548</v>
      </c>
      <c r="J200" s="25">
        <v>781.1041</v>
      </c>
      <c r="K200" s="25">
        <v>1741.9228999999998</v>
      </c>
      <c r="L200" s="25">
        <v>92.79060000000001</v>
      </c>
      <c r="M200" s="25">
        <v>980.3302</v>
      </c>
      <c r="O200" s="29"/>
      <c r="P200" s="29"/>
      <c r="Q200" s="29"/>
    </row>
    <row r="201" spans="1:17" ht="12.75">
      <c r="A201" s="23" t="str">
        <f aca="true" t="shared" si="2" ref="A201:A211">A189</f>
        <v>February</v>
      </c>
      <c r="B201" s="24">
        <v>13867.997199999998</v>
      </c>
      <c r="C201" s="25">
        <v>304.5262</v>
      </c>
      <c r="D201" s="25">
        <v>3889.3709</v>
      </c>
      <c r="E201" s="25">
        <v>163.94910000000002</v>
      </c>
      <c r="F201" s="25">
        <v>40.6262</v>
      </c>
      <c r="G201" s="25">
        <v>5252.892599999999</v>
      </c>
      <c r="H201" s="25">
        <v>15.7697</v>
      </c>
      <c r="I201" s="25">
        <v>435.7055</v>
      </c>
      <c r="J201" s="25">
        <v>792.3984</v>
      </c>
      <c r="K201" s="25">
        <v>1812.5086999999999</v>
      </c>
      <c r="L201" s="25">
        <v>95.4427</v>
      </c>
      <c r="M201" s="25">
        <v>1064.8072</v>
      </c>
      <c r="O201" s="29"/>
      <c r="P201" s="29"/>
      <c r="Q201" s="29"/>
    </row>
    <row r="202" spans="1:17" ht="12.75">
      <c r="A202" s="23" t="str">
        <f t="shared" si="2"/>
        <v>March</v>
      </c>
      <c r="B202" s="24">
        <v>14392.792099999999</v>
      </c>
      <c r="C202" s="25">
        <v>307.3828</v>
      </c>
      <c r="D202" s="25">
        <v>4154.9312</v>
      </c>
      <c r="E202" s="25">
        <v>171.9282</v>
      </c>
      <c r="F202" s="25">
        <v>36.249700000000004</v>
      </c>
      <c r="G202" s="25">
        <v>5327.6005</v>
      </c>
      <c r="H202" s="25">
        <v>15.0224</v>
      </c>
      <c r="I202" s="25">
        <v>429.7731</v>
      </c>
      <c r="J202" s="25">
        <v>788.1877</v>
      </c>
      <c r="K202" s="25">
        <v>1956.9339</v>
      </c>
      <c r="L202" s="25">
        <v>97.0629</v>
      </c>
      <c r="M202" s="25">
        <v>1107.7196999999999</v>
      </c>
      <c r="O202" s="29"/>
      <c r="P202" s="29"/>
      <c r="Q202" s="29"/>
    </row>
    <row r="203" spans="1:17" ht="12.75">
      <c r="A203" s="23" t="str">
        <f t="shared" si="2"/>
        <v>April</v>
      </c>
      <c r="B203" s="24">
        <v>14814.372999999996</v>
      </c>
      <c r="C203" s="25">
        <v>319.3536</v>
      </c>
      <c r="D203" s="25">
        <v>4249.253900000001</v>
      </c>
      <c r="E203" s="25">
        <v>178.1403</v>
      </c>
      <c r="F203" s="25">
        <v>32.4495</v>
      </c>
      <c r="G203" s="25">
        <v>5486.084900000001</v>
      </c>
      <c r="H203" s="25">
        <v>15.1262</v>
      </c>
      <c r="I203" s="25">
        <v>411.64570000000003</v>
      </c>
      <c r="J203" s="25">
        <v>799.9646</v>
      </c>
      <c r="K203" s="25">
        <v>2016.1571000000001</v>
      </c>
      <c r="L203" s="25">
        <v>94.7595</v>
      </c>
      <c r="M203" s="25">
        <v>1211.4377</v>
      </c>
      <c r="O203" s="29"/>
      <c r="P203" s="29"/>
      <c r="Q203" s="29"/>
    </row>
    <row r="204" spans="1:17" ht="12.75">
      <c r="A204" s="23" t="str">
        <f t="shared" si="2"/>
        <v>May</v>
      </c>
      <c r="B204" s="24">
        <v>14967.7335</v>
      </c>
      <c r="C204" s="25">
        <v>316.0389</v>
      </c>
      <c r="D204" s="25">
        <v>4287.474099999999</v>
      </c>
      <c r="E204" s="25">
        <v>189.76670000000001</v>
      </c>
      <c r="F204" s="25">
        <v>28.0987</v>
      </c>
      <c r="G204" s="25">
        <v>5559.1583</v>
      </c>
      <c r="H204" s="25">
        <v>13.8948</v>
      </c>
      <c r="I204" s="25">
        <v>404.75579999999997</v>
      </c>
      <c r="J204" s="25">
        <v>805.031</v>
      </c>
      <c r="K204" s="25">
        <v>2044.6326000000001</v>
      </c>
      <c r="L204" s="25">
        <v>94.1276</v>
      </c>
      <c r="M204" s="25">
        <v>1224.755</v>
      </c>
      <c r="O204" s="29"/>
      <c r="P204" s="29"/>
      <c r="Q204" s="29"/>
    </row>
    <row r="205" spans="1:17" ht="12.75">
      <c r="A205" s="23" t="str">
        <f t="shared" si="2"/>
        <v>June</v>
      </c>
      <c r="B205" s="24">
        <v>15218.608200000002</v>
      </c>
      <c r="C205" s="25">
        <v>332.1975</v>
      </c>
      <c r="D205" s="25">
        <v>4344.3061</v>
      </c>
      <c r="E205" s="25">
        <v>202.46470000000002</v>
      </c>
      <c r="F205" s="25">
        <v>23.1309</v>
      </c>
      <c r="G205" s="25">
        <v>5569.514700000001</v>
      </c>
      <c r="H205" s="25">
        <v>14.2689</v>
      </c>
      <c r="I205" s="25">
        <v>431.3395</v>
      </c>
      <c r="J205" s="25">
        <v>813.8624</v>
      </c>
      <c r="K205" s="25">
        <v>2100.5382</v>
      </c>
      <c r="L205" s="25">
        <v>100.6244</v>
      </c>
      <c r="M205" s="25">
        <v>1286.3609</v>
      </c>
      <c r="O205" s="29"/>
      <c r="P205" s="29"/>
      <c r="Q205" s="29"/>
    </row>
    <row r="206" spans="1:17" ht="12.75">
      <c r="A206" s="23" t="str">
        <f t="shared" si="2"/>
        <v>July</v>
      </c>
      <c r="B206" s="24">
        <v>15408.649400000004</v>
      </c>
      <c r="C206" s="25">
        <v>341.00579999999997</v>
      </c>
      <c r="D206" s="25">
        <v>4363.3966</v>
      </c>
      <c r="E206" s="25">
        <v>215.1976</v>
      </c>
      <c r="F206" s="25">
        <v>18.3684</v>
      </c>
      <c r="G206" s="25">
        <v>5678.6274</v>
      </c>
      <c r="H206" s="25">
        <v>18.0663</v>
      </c>
      <c r="I206" s="25">
        <v>430.2588</v>
      </c>
      <c r="J206" s="25">
        <v>811.9563</v>
      </c>
      <c r="K206" s="25">
        <v>2157.6458</v>
      </c>
      <c r="L206" s="25">
        <v>104.621</v>
      </c>
      <c r="M206" s="25">
        <v>1269.5054</v>
      </c>
      <c r="O206" s="29"/>
      <c r="P206" s="29"/>
      <c r="Q206" s="29"/>
    </row>
    <row r="207" spans="1:17" ht="12.75">
      <c r="A207" s="23" t="str">
        <f t="shared" si="2"/>
        <v>August</v>
      </c>
      <c r="B207" s="24">
        <v>15708.5043</v>
      </c>
      <c r="C207" s="25">
        <v>338.4627</v>
      </c>
      <c r="D207" s="25">
        <v>4349.745400000001</v>
      </c>
      <c r="E207" s="25">
        <v>232.6538</v>
      </c>
      <c r="F207" s="25">
        <v>14.1739</v>
      </c>
      <c r="G207" s="25">
        <v>5858.7063</v>
      </c>
      <c r="H207" s="25">
        <v>20.8179</v>
      </c>
      <c r="I207" s="25">
        <v>440.80670000000003</v>
      </c>
      <c r="J207" s="25">
        <v>811.2334000000001</v>
      </c>
      <c r="K207" s="25">
        <v>2261.2366</v>
      </c>
      <c r="L207" s="25">
        <v>105.2971</v>
      </c>
      <c r="M207" s="25">
        <v>1275.3705</v>
      </c>
      <c r="O207" s="29"/>
      <c r="P207" s="29"/>
      <c r="Q207" s="29"/>
    </row>
    <row r="208" spans="1:17" ht="12.75">
      <c r="A208" s="23" t="str">
        <f t="shared" si="2"/>
        <v>September</v>
      </c>
      <c r="B208" s="24">
        <v>15822.189699999999</v>
      </c>
      <c r="C208" s="25">
        <v>336.8166</v>
      </c>
      <c r="D208" s="25">
        <v>4590.4902</v>
      </c>
      <c r="E208" s="25">
        <v>249.1231</v>
      </c>
      <c r="F208" s="25">
        <v>9.866499999999998</v>
      </c>
      <c r="G208" s="25">
        <v>5708.177900000001</v>
      </c>
      <c r="H208" s="25">
        <v>18.2374</v>
      </c>
      <c r="I208" s="25">
        <v>440.7592</v>
      </c>
      <c r="J208" s="25">
        <v>810.7361999999999</v>
      </c>
      <c r="K208" s="25">
        <v>2313.3276</v>
      </c>
      <c r="L208" s="25">
        <v>130.3734</v>
      </c>
      <c r="M208" s="25">
        <v>1214.2816</v>
      </c>
      <c r="O208" s="29"/>
      <c r="P208" s="29"/>
      <c r="Q208" s="29"/>
    </row>
    <row r="209" spans="1:17" ht="12.75">
      <c r="A209" s="23" t="str">
        <f t="shared" si="2"/>
        <v>October</v>
      </c>
      <c r="B209" s="24">
        <v>15664.308200000001</v>
      </c>
      <c r="C209" s="25">
        <v>323.7939</v>
      </c>
      <c r="D209" s="25">
        <v>4518.8940999999995</v>
      </c>
      <c r="E209" s="25">
        <v>271.8207</v>
      </c>
      <c r="F209" s="25">
        <v>5.391</v>
      </c>
      <c r="G209" s="25">
        <v>5646.2469</v>
      </c>
      <c r="H209" s="25">
        <v>17.702599999999997</v>
      </c>
      <c r="I209" s="25">
        <v>429.12129999999996</v>
      </c>
      <c r="J209" s="25">
        <v>827.5339</v>
      </c>
      <c r="K209" s="25">
        <v>2324.7961</v>
      </c>
      <c r="L209" s="25">
        <v>130.7505</v>
      </c>
      <c r="M209" s="25">
        <v>1168.2572</v>
      </c>
      <c r="O209" s="29"/>
      <c r="P209" s="29"/>
      <c r="Q209" s="29"/>
    </row>
    <row r="210" spans="1:17" ht="12.75">
      <c r="A210" s="23" t="str">
        <f t="shared" si="2"/>
        <v>November </v>
      </c>
      <c r="B210" s="24">
        <v>18602.0335</v>
      </c>
      <c r="C210" s="25">
        <v>367.2348</v>
      </c>
      <c r="D210" s="25">
        <v>5680.0479000000005</v>
      </c>
      <c r="E210" s="25">
        <v>474.802</v>
      </c>
      <c r="F210" s="25">
        <v>51.1299</v>
      </c>
      <c r="G210" s="25">
        <v>6640.5755</v>
      </c>
      <c r="H210" s="25">
        <v>36.073</v>
      </c>
      <c r="I210" s="25">
        <v>517.995</v>
      </c>
      <c r="J210" s="25">
        <v>1060.1199</v>
      </c>
      <c r="K210" s="25">
        <v>2519.2105</v>
      </c>
      <c r="L210" s="25">
        <v>183.9161</v>
      </c>
      <c r="M210" s="25">
        <v>1070.9288999999999</v>
      </c>
      <c r="O210" s="29"/>
      <c r="P210" s="29"/>
      <c r="Q210" s="29"/>
    </row>
    <row r="211" spans="1:17" ht="12.75">
      <c r="A211" s="26" t="str">
        <f t="shared" si="2"/>
        <v>December</v>
      </c>
      <c r="B211" s="27">
        <v>18557.8914</v>
      </c>
      <c r="C211" s="28">
        <v>353.5256</v>
      </c>
      <c r="D211" s="28">
        <v>5656.983200000001</v>
      </c>
      <c r="E211" s="28">
        <v>505.69329999999997</v>
      </c>
      <c r="F211" s="28">
        <v>45.478199999999994</v>
      </c>
      <c r="G211" s="28">
        <v>6589.5323</v>
      </c>
      <c r="H211" s="28">
        <v>36.2414</v>
      </c>
      <c r="I211" s="28">
        <v>519.8892999999999</v>
      </c>
      <c r="J211" s="28">
        <v>1076.9334</v>
      </c>
      <c r="K211" s="28">
        <v>2491.7336</v>
      </c>
      <c r="L211" s="28">
        <v>189.4546</v>
      </c>
      <c r="M211" s="28">
        <v>1092.4265</v>
      </c>
      <c r="O211" s="29"/>
      <c r="P211" s="29"/>
      <c r="Q211" s="29"/>
    </row>
    <row r="212" spans="1:17" ht="12.75">
      <c r="A212" s="23" t="s">
        <v>91</v>
      </c>
      <c r="B212" s="24">
        <v>18156.081100000003</v>
      </c>
      <c r="C212" s="25">
        <v>359.491</v>
      </c>
      <c r="D212" s="25">
        <v>5610.3808</v>
      </c>
      <c r="E212" s="25">
        <v>516.6002</v>
      </c>
      <c r="F212" s="25">
        <v>39.824</v>
      </c>
      <c r="G212" s="25">
        <v>6396.8005</v>
      </c>
      <c r="H212" s="25">
        <v>34.6177</v>
      </c>
      <c r="I212" s="25">
        <v>491.9349</v>
      </c>
      <c r="J212" s="25">
        <v>1064.6598999999999</v>
      </c>
      <c r="K212" s="25">
        <v>2405.0326</v>
      </c>
      <c r="L212" s="25">
        <v>188.9049</v>
      </c>
      <c r="M212" s="25">
        <v>1047.8346</v>
      </c>
      <c r="O212" s="29"/>
      <c r="P212" s="29"/>
      <c r="Q212" s="29"/>
    </row>
    <row r="213" spans="1:17" ht="12.75">
      <c r="A213" s="23" t="str">
        <f aca="true" t="shared" si="3" ref="A213:A223">A201</f>
        <v>February</v>
      </c>
      <c r="B213" s="24">
        <v>18661.0623</v>
      </c>
      <c r="C213" s="25">
        <v>358.29470000000003</v>
      </c>
      <c r="D213" s="25">
        <v>5900.4264</v>
      </c>
      <c r="E213" s="25">
        <v>538.0997</v>
      </c>
      <c r="F213" s="25">
        <v>34.2179</v>
      </c>
      <c r="G213" s="25">
        <v>6617.1588</v>
      </c>
      <c r="H213" s="25">
        <v>40.9477</v>
      </c>
      <c r="I213" s="25">
        <v>497.06640000000004</v>
      </c>
      <c r="J213" s="25">
        <v>1073.2818</v>
      </c>
      <c r="K213" s="25">
        <v>2391.2482</v>
      </c>
      <c r="L213" s="25">
        <v>188.59189999999998</v>
      </c>
      <c r="M213" s="25">
        <v>1021.7288000000001</v>
      </c>
      <c r="O213" s="29"/>
      <c r="P213" s="29"/>
      <c r="Q213" s="29"/>
    </row>
    <row r="214" spans="1:17" ht="12.75">
      <c r="A214" s="23" t="str">
        <f t="shared" si="3"/>
        <v>March</v>
      </c>
      <c r="B214" s="24">
        <v>19659.130599999997</v>
      </c>
      <c r="C214" s="25">
        <v>397.9914</v>
      </c>
      <c r="D214" s="25">
        <v>6578.4958</v>
      </c>
      <c r="E214" s="25">
        <v>569.9944</v>
      </c>
      <c r="F214" s="25">
        <v>28.5457</v>
      </c>
      <c r="G214" s="25">
        <v>6756.6704</v>
      </c>
      <c r="H214" s="25">
        <v>42.715199999999996</v>
      </c>
      <c r="I214" s="25">
        <v>512.1247</v>
      </c>
      <c r="J214" s="25">
        <v>1096.65</v>
      </c>
      <c r="K214" s="25">
        <v>2387.5022999999997</v>
      </c>
      <c r="L214" s="25">
        <v>193.2479</v>
      </c>
      <c r="M214" s="25">
        <v>1095.1928</v>
      </c>
      <c r="O214" s="29"/>
      <c r="P214" s="29"/>
      <c r="Q214" s="29"/>
    </row>
    <row r="215" spans="1:17" ht="12.75">
      <c r="A215" s="23" t="str">
        <f t="shared" si="3"/>
        <v>April</v>
      </c>
      <c r="B215" s="24">
        <v>21109.0592</v>
      </c>
      <c r="C215" s="25">
        <v>460.0958</v>
      </c>
      <c r="D215" s="25">
        <v>7344.5692</v>
      </c>
      <c r="E215" s="25">
        <v>612.8067</v>
      </c>
      <c r="F215" s="25">
        <v>22.9189</v>
      </c>
      <c r="G215" s="25">
        <v>7087.9198</v>
      </c>
      <c r="H215" s="25">
        <v>42.0619</v>
      </c>
      <c r="I215" s="25">
        <v>529.1723000000001</v>
      </c>
      <c r="J215" s="25">
        <v>1136.9711000000002</v>
      </c>
      <c r="K215" s="25">
        <v>2455.7615</v>
      </c>
      <c r="L215" s="25">
        <v>198.521</v>
      </c>
      <c r="M215" s="25">
        <v>1218.261</v>
      </c>
      <c r="O215" s="29"/>
      <c r="P215" s="29"/>
      <c r="Q215" s="29"/>
    </row>
    <row r="216" spans="1:17" ht="12.75">
      <c r="A216" s="23" t="str">
        <f t="shared" si="3"/>
        <v>May</v>
      </c>
      <c r="B216" s="24">
        <v>22085.910900000003</v>
      </c>
      <c r="C216" s="25">
        <v>481.64779999999996</v>
      </c>
      <c r="D216" s="25">
        <v>7786.3579</v>
      </c>
      <c r="E216" s="25">
        <v>627.7278</v>
      </c>
      <c r="F216" s="25">
        <v>17.2555</v>
      </c>
      <c r="G216" s="25">
        <v>7325.380700000001</v>
      </c>
      <c r="H216" s="25">
        <v>51.5525</v>
      </c>
      <c r="I216" s="25">
        <v>570.4801</v>
      </c>
      <c r="J216" s="25">
        <v>1184.5817</v>
      </c>
      <c r="K216" s="25">
        <v>2535.5953</v>
      </c>
      <c r="L216" s="25">
        <v>226.6565</v>
      </c>
      <c r="M216" s="25">
        <v>1278.6751000000002</v>
      </c>
      <c r="O216" s="29"/>
      <c r="P216" s="29"/>
      <c r="Q216" s="29"/>
    </row>
    <row r="217" spans="1:17" ht="12.75">
      <c r="A217" s="23" t="str">
        <f t="shared" si="3"/>
        <v>June</v>
      </c>
      <c r="B217" s="24">
        <v>22910.848100000003</v>
      </c>
      <c r="C217" s="25">
        <v>464.6942</v>
      </c>
      <c r="D217" s="25">
        <v>8219.6126</v>
      </c>
      <c r="E217" s="25">
        <v>635.5898000000001</v>
      </c>
      <c r="F217" s="25">
        <v>11.5894</v>
      </c>
      <c r="G217" s="25">
        <v>7394.1175</v>
      </c>
      <c r="H217" s="25">
        <v>61.8516</v>
      </c>
      <c r="I217" s="25">
        <v>673.9811</v>
      </c>
      <c r="J217" s="25">
        <v>1221.5466000000001</v>
      </c>
      <c r="K217" s="25">
        <v>2630.7763999999997</v>
      </c>
      <c r="L217" s="25">
        <v>226.8399</v>
      </c>
      <c r="M217" s="25">
        <v>1370.249</v>
      </c>
      <c r="O217" s="29"/>
      <c r="P217" s="29"/>
      <c r="Q217" s="29"/>
    </row>
    <row r="218" spans="1:17" ht="12.75">
      <c r="A218" s="23" t="str">
        <f t="shared" si="3"/>
        <v>July</v>
      </c>
      <c r="B218" s="24">
        <v>23510.162299999996</v>
      </c>
      <c r="C218" s="25">
        <v>678.0024000000001</v>
      </c>
      <c r="D218" s="25">
        <v>8395.3169</v>
      </c>
      <c r="E218" s="25">
        <v>649.5482</v>
      </c>
      <c r="F218" s="25">
        <v>6.0138</v>
      </c>
      <c r="G218" s="25">
        <v>7428.160400000001</v>
      </c>
      <c r="H218" s="25">
        <v>62.798</v>
      </c>
      <c r="I218" s="25">
        <v>728.2634</v>
      </c>
      <c r="J218" s="25">
        <v>1240.0207</v>
      </c>
      <c r="K218" s="25">
        <v>2745.4404</v>
      </c>
      <c r="L218" s="25">
        <v>229.85770000000002</v>
      </c>
      <c r="M218" s="25">
        <v>1346.7404</v>
      </c>
      <c r="O218" s="29"/>
      <c r="P218" s="29"/>
      <c r="Q218" s="29"/>
    </row>
    <row r="219" spans="1:17" ht="12.75">
      <c r="A219" s="23" t="str">
        <f t="shared" si="3"/>
        <v>August</v>
      </c>
      <c r="B219" s="24">
        <v>23907.753999999997</v>
      </c>
      <c r="C219" s="25">
        <v>788.5496999999999</v>
      </c>
      <c r="D219" s="25">
        <v>8331.0154</v>
      </c>
      <c r="E219" s="25">
        <v>648.0902</v>
      </c>
      <c r="F219" s="25">
        <v>0.426</v>
      </c>
      <c r="G219" s="25">
        <v>7583.0548</v>
      </c>
      <c r="H219" s="25">
        <v>61.2714</v>
      </c>
      <c r="I219" s="25">
        <v>794.6232</v>
      </c>
      <c r="J219" s="25">
        <v>1287.528</v>
      </c>
      <c r="K219" s="25">
        <v>2834.8216</v>
      </c>
      <c r="L219" s="25">
        <v>256.769</v>
      </c>
      <c r="M219" s="25">
        <v>1321.6046999999999</v>
      </c>
      <c r="O219" s="29"/>
      <c r="P219" s="29"/>
      <c r="Q219" s="29"/>
    </row>
    <row r="220" spans="1:17" ht="12.75">
      <c r="A220" s="23" t="str">
        <f t="shared" si="3"/>
        <v>September</v>
      </c>
      <c r="B220" s="24">
        <v>24286.905899999998</v>
      </c>
      <c r="C220" s="25">
        <v>834.1584</v>
      </c>
      <c r="D220" s="25">
        <v>8352.7822</v>
      </c>
      <c r="E220" s="25">
        <v>635.8285</v>
      </c>
      <c r="F220" s="25">
        <v>0.393</v>
      </c>
      <c r="G220" s="25">
        <v>7707.709400000001</v>
      </c>
      <c r="H220" s="25">
        <v>61.745</v>
      </c>
      <c r="I220" s="25">
        <v>784.7663</v>
      </c>
      <c r="J220" s="25">
        <v>1322.5058999999999</v>
      </c>
      <c r="K220" s="25">
        <v>2918.6319</v>
      </c>
      <c r="L220" s="25">
        <v>268.1608</v>
      </c>
      <c r="M220" s="25">
        <v>1400.2245</v>
      </c>
      <c r="O220" s="29"/>
      <c r="P220" s="29"/>
      <c r="Q220" s="29"/>
    </row>
    <row r="221" spans="1:17" ht="12.75">
      <c r="A221" s="23" t="str">
        <f t="shared" si="3"/>
        <v>October</v>
      </c>
      <c r="B221" s="24">
        <v>24619.775100000003</v>
      </c>
      <c r="C221" s="25">
        <v>813.7917</v>
      </c>
      <c r="D221" s="25">
        <v>8313.1819</v>
      </c>
      <c r="E221" s="25">
        <v>638.4283</v>
      </c>
      <c r="F221" s="25">
        <v>0.35919999999999996</v>
      </c>
      <c r="G221" s="25">
        <v>7835.073</v>
      </c>
      <c r="H221" s="25">
        <v>71.2475</v>
      </c>
      <c r="I221" s="25">
        <v>907.3879000000001</v>
      </c>
      <c r="J221" s="25">
        <v>1433.2503000000002</v>
      </c>
      <c r="K221" s="25">
        <v>3005.9291000000003</v>
      </c>
      <c r="L221" s="25">
        <v>272.4333</v>
      </c>
      <c r="M221" s="25">
        <v>1328.6929</v>
      </c>
      <c r="O221" s="29"/>
      <c r="P221" s="29"/>
      <c r="Q221" s="29"/>
    </row>
    <row r="222" spans="1:17" ht="12.75">
      <c r="A222" s="23" t="str">
        <f t="shared" si="3"/>
        <v>November </v>
      </c>
      <c r="B222" s="24">
        <v>24746.472</v>
      </c>
      <c r="C222" s="25">
        <v>843.9465</v>
      </c>
      <c r="D222" s="25">
        <v>8223.4136</v>
      </c>
      <c r="E222" s="25">
        <v>626.8228</v>
      </c>
      <c r="F222" s="25">
        <v>0.3373</v>
      </c>
      <c r="G222" s="25">
        <v>7868.3604000000005</v>
      </c>
      <c r="H222" s="25">
        <v>80.90039999999999</v>
      </c>
      <c r="I222" s="25">
        <v>917.8375</v>
      </c>
      <c r="J222" s="25">
        <v>1473.4753</v>
      </c>
      <c r="K222" s="25">
        <v>3070.7514</v>
      </c>
      <c r="L222" s="25">
        <v>270.8962</v>
      </c>
      <c r="M222" s="25">
        <v>1369.7306</v>
      </c>
      <c r="O222" s="29"/>
      <c r="P222" s="29"/>
      <c r="Q222" s="29"/>
    </row>
    <row r="223" spans="1:17" ht="12.75">
      <c r="A223" s="26" t="str">
        <f t="shared" si="3"/>
        <v>December</v>
      </c>
      <c r="B223" s="27">
        <v>25037.127000000004</v>
      </c>
      <c r="C223" s="28">
        <v>882.0726999999999</v>
      </c>
      <c r="D223" s="28">
        <v>8505.757300000001</v>
      </c>
      <c r="E223" s="28">
        <v>609.808</v>
      </c>
      <c r="F223" s="28">
        <v>0.3153</v>
      </c>
      <c r="G223" s="28">
        <v>7793.7384</v>
      </c>
      <c r="H223" s="28">
        <v>78.48989999999999</v>
      </c>
      <c r="I223" s="28">
        <v>962.1308</v>
      </c>
      <c r="J223" s="28">
        <v>1491.7474</v>
      </c>
      <c r="K223" s="28">
        <v>3132.4728</v>
      </c>
      <c r="L223" s="28">
        <v>277.68559999999997</v>
      </c>
      <c r="M223" s="28">
        <v>1302.9088000000002</v>
      </c>
      <c r="O223" s="29"/>
      <c r="P223" s="29"/>
      <c r="Q223" s="29"/>
    </row>
    <row r="224" spans="1:17" ht="12.75">
      <c r="A224" s="23" t="s">
        <v>93</v>
      </c>
      <c r="B224" s="24">
        <v>24878.318600000006</v>
      </c>
      <c r="C224" s="25">
        <v>874.3407</v>
      </c>
      <c r="D224" s="25">
        <v>8526.3844</v>
      </c>
      <c r="E224" s="25">
        <v>603.1703</v>
      </c>
      <c r="F224" s="25">
        <v>0.0973</v>
      </c>
      <c r="G224" s="25">
        <v>7677.8945</v>
      </c>
      <c r="H224" s="25">
        <v>72.5211</v>
      </c>
      <c r="I224" s="25">
        <v>963.1147</v>
      </c>
      <c r="J224" s="25">
        <v>1495.9631000000002</v>
      </c>
      <c r="K224" s="25">
        <v>3103.8575</v>
      </c>
      <c r="L224" s="25">
        <v>267.438</v>
      </c>
      <c r="M224" s="25">
        <v>1293.537</v>
      </c>
      <c r="O224" s="29"/>
      <c r="P224" s="29"/>
      <c r="Q224" s="29"/>
    </row>
    <row r="225" spans="1:17" ht="12.75">
      <c r="A225" s="23" t="str">
        <f aca="true" t="shared" si="4" ref="A225:A235">A213</f>
        <v>February</v>
      </c>
      <c r="B225" s="24">
        <v>25926.096599999997</v>
      </c>
      <c r="C225" s="25">
        <v>1046.1619</v>
      </c>
      <c r="D225" s="25">
        <v>8902.516599999999</v>
      </c>
      <c r="E225" s="25">
        <v>595.0467</v>
      </c>
      <c r="F225" s="25">
        <v>0.0902</v>
      </c>
      <c r="G225" s="25">
        <v>8023.9178</v>
      </c>
      <c r="H225" s="25">
        <v>106.0799</v>
      </c>
      <c r="I225" s="25">
        <v>965.3311</v>
      </c>
      <c r="J225" s="25">
        <v>1595.2658999999999</v>
      </c>
      <c r="K225" s="25">
        <v>3096.0197000000003</v>
      </c>
      <c r="L225" s="25">
        <v>265.58209999999997</v>
      </c>
      <c r="M225" s="25">
        <v>1330.0846999999999</v>
      </c>
      <c r="O225" s="29"/>
      <c r="P225" s="29"/>
      <c r="Q225" s="29"/>
    </row>
    <row r="226" spans="1:17" ht="12.75">
      <c r="A226" s="23" t="str">
        <f t="shared" si="4"/>
        <v>March</v>
      </c>
      <c r="B226" s="24">
        <v>27927.6969</v>
      </c>
      <c r="C226" s="25">
        <v>1077.4585</v>
      </c>
      <c r="D226" s="25">
        <v>10124.0048</v>
      </c>
      <c r="E226" s="25">
        <v>604.5471</v>
      </c>
      <c r="F226" s="25">
        <v>0.1667</v>
      </c>
      <c r="G226" s="25">
        <v>8637.676599999999</v>
      </c>
      <c r="H226" s="25">
        <v>117.321</v>
      </c>
      <c r="I226" s="25">
        <v>1007.5391999999999</v>
      </c>
      <c r="J226" s="25">
        <v>1708.7377</v>
      </c>
      <c r="K226" s="25">
        <v>3089.6985</v>
      </c>
      <c r="L226" s="25">
        <v>261.5953</v>
      </c>
      <c r="M226" s="25">
        <v>1298.9515</v>
      </c>
      <c r="O226" s="29"/>
      <c r="P226" s="29"/>
      <c r="Q226" s="29"/>
    </row>
    <row r="227" spans="1:17" ht="12.75">
      <c r="A227" s="23" t="str">
        <f t="shared" si="4"/>
        <v>April</v>
      </c>
      <c r="B227" s="24">
        <v>30107.891099999997</v>
      </c>
      <c r="C227" s="25">
        <v>1214.3977</v>
      </c>
      <c r="D227" s="25">
        <v>11572.623800000001</v>
      </c>
      <c r="E227" s="25">
        <v>630.1195</v>
      </c>
      <c r="F227" s="25">
        <v>0.1576</v>
      </c>
      <c r="G227" s="25">
        <v>8800.998300000001</v>
      </c>
      <c r="H227" s="25">
        <v>192.82520000000002</v>
      </c>
      <c r="I227" s="25">
        <v>1057.004</v>
      </c>
      <c r="J227" s="25">
        <v>1814.9848</v>
      </c>
      <c r="K227" s="25">
        <v>3186.2305</v>
      </c>
      <c r="L227" s="25">
        <v>259.626</v>
      </c>
      <c r="M227" s="25">
        <v>1378.9237</v>
      </c>
      <c r="O227" s="29"/>
      <c r="P227" s="29"/>
      <c r="Q227" s="29"/>
    </row>
    <row r="228" spans="1:17" ht="12.75">
      <c r="A228" s="23" t="str">
        <f t="shared" si="4"/>
        <v>May</v>
      </c>
      <c r="B228" s="24">
        <v>31450.7737</v>
      </c>
      <c r="C228" s="25">
        <v>1241.8646</v>
      </c>
      <c r="D228" s="25">
        <v>12514.3957</v>
      </c>
      <c r="E228" s="25">
        <v>632.5251</v>
      </c>
      <c r="F228" s="25">
        <v>0.8989</v>
      </c>
      <c r="G228" s="25">
        <v>8929.348800000002</v>
      </c>
      <c r="H228" s="25">
        <v>209.1933</v>
      </c>
      <c r="I228" s="25">
        <v>1093.249</v>
      </c>
      <c r="J228" s="25">
        <v>1861.2802</v>
      </c>
      <c r="K228" s="25">
        <v>3270.2313</v>
      </c>
      <c r="L228" s="25">
        <v>255.59920000000002</v>
      </c>
      <c r="M228" s="25">
        <v>1442.1876000000002</v>
      </c>
      <c r="O228" s="29"/>
      <c r="P228" s="29"/>
      <c r="Q228" s="29"/>
    </row>
    <row r="229" spans="1:17" ht="12.75">
      <c r="A229" s="23" t="str">
        <f t="shared" si="4"/>
        <v>June</v>
      </c>
      <c r="B229" s="24">
        <v>31929.315699999996</v>
      </c>
      <c r="C229" s="25">
        <v>1268.5846999999999</v>
      </c>
      <c r="D229" s="25">
        <v>12770.737</v>
      </c>
      <c r="E229" s="25">
        <v>624.4928000000001</v>
      </c>
      <c r="F229" s="25">
        <v>1.3332</v>
      </c>
      <c r="G229" s="25">
        <v>8854.0435</v>
      </c>
      <c r="H229" s="25">
        <v>284.583</v>
      </c>
      <c r="I229" s="25">
        <v>1128.3382</v>
      </c>
      <c r="J229" s="25">
        <v>1904.4708999999998</v>
      </c>
      <c r="K229" s="25">
        <v>3341.1474</v>
      </c>
      <c r="L229" s="25">
        <v>256.7561</v>
      </c>
      <c r="M229" s="25">
        <v>1494.8289</v>
      </c>
      <c r="O229" s="29"/>
      <c r="P229" s="29"/>
      <c r="Q229" s="29"/>
    </row>
    <row r="230" spans="1:17" ht="12.75">
      <c r="A230" s="23" t="str">
        <f t="shared" si="4"/>
        <v>July</v>
      </c>
      <c r="B230" s="24">
        <v>31944.462099999997</v>
      </c>
      <c r="C230" s="25">
        <v>1327.6971</v>
      </c>
      <c r="D230" s="25">
        <v>12666.4136</v>
      </c>
      <c r="E230" s="25">
        <v>603.4956</v>
      </c>
      <c r="F230" s="25">
        <v>1.2623</v>
      </c>
      <c r="G230" s="25">
        <v>8790.5944</v>
      </c>
      <c r="H230" s="25">
        <v>292.7579</v>
      </c>
      <c r="I230" s="25">
        <v>1140.0028</v>
      </c>
      <c r="J230" s="25">
        <v>1925.1771</v>
      </c>
      <c r="K230" s="25">
        <v>3424.1737000000003</v>
      </c>
      <c r="L230" s="25">
        <v>269.21520000000004</v>
      </c>
      <c r="M230" s="25">
        <v>1503.6724</v>
      </c>
      <c r="O230" s="29"/>
      <c r="P230" s="29"/>
      <c r="Q230" s="29"/>
    </row>
    <row r="231" spans="1:17" ht="12.75">
      <c r="A231" s="23" t="str">
        <f t="shared" si="4"/>
        <v>August</v>
      </c>
      <c r="B231" s="24">
        <v>32042.2936</v>
      </c>
      <c r="C231" s="25">
        <v>1368.5478</v>
      </c>
      <c r="D231" s="25">
        <v>12531.5214</v>
      </c>
      <c r="E231" s="25">
        <v>591.555</v>
      </c>
      <c r="F231" s="25">
        <v>1.1922000000000001</v>
      </c>
      <c r="G231" s="25">
        <v>8799.948900000001</v>
      </c>
      <c r="H231" s="25">
        <v>298.2294</v>
      </c>
      <c r="I231" s="25">
        <v>1160.4341000000002</v>
      </c>
      <c r="J231" s="25">
        <v>1920.4478000000001</v>
      </c>
      <c r="K231" s="25">
        <v>3561.8447</v>
      </c>
      <c r="L231" s="25">
        <v>292.69079999999997</v>
      </c>
      <c r="M231" s="25">
        <v>1515.8815</v>
      </c>
      <c r="O231" s="29"/>
      <c r="P231" s="29"/>
      <c r="Q231" s="29"/>
    </row>
    <row r="232" spans="1:17" ht="12.75">
      <c r="A232" s="23" t="str">
        <f t="shared" si="4"/>
        <v>September</v>
      </c>
      <c r="B232" s="24">
        <v>32306.4472</v>
      </c>
      <c r="C232" s="25">
        <v>1424.8192</v>
      </c>
      <c r="D232" s="25">
        <v>12463.2708</v>
      </c>
      <c r="E232" s="25">
        <v>592.8373</v>
      </c>
      <c r="F232" s="25">
        <v>1.1212</v>
      </c>
      <c r="G232" s="25">
        <v>8873.0133</v>
      </c>
      <c r="H232" s="25">
        <v>305.0525</v>
      </c>
      <c r="I232" s="25">
        <v>1138.8896000000002</v>
      </c>
      <c r="J232" s="25">
        <v>1944.9719</v>
      </c>
      <c r="K232" s="25">
        <v>3722.9132999999997</v>
      </c>
      <c r="L232" s="25">
        <v>302.23470000000003</v>
      </c>
      <c r="M232" s="25">
        <v>1537.3234</v>
      </c>
      <c r="O232" s="29"/>
      <c r="P232" s="29"/>
      <c r="Q232" s="29"/>
    </row>
    <row r="233" spans="1:17" ht="12.75">
      <c r="A233" s="23" t="str">
        <f t="shared" si="4"/>
        <v>October</v>
      </c>
      <c r="B233" s="24">
        <v>33189.220199999996</v>
      </c>
      <c r="C233" s="25">
        <v>1511.0742</v>
      </c>
      <c r="D233" s="25">
        <v>12629.471099999999</v>
      </c>
      <c r="E233" s="25">
        <v>594.7548</v>
      </c>
      <c r="F233" s="25">
        <v>1.131</v>
      </c>
      <c r="G233" s="25">
        <v>9123.7161</v>
      </c>
      <c r="H233" s="25">
        <v>346.87640000000005</v>
      </c>
      <c r="I233" s="25">
        <v>1162.4141000000002</v>
      </c>
      <c r="J233" s="25">
        <v>1958.6959</v>
      </c>
      <c r="K233" s="25">
        <v>3945.4556000000002</v>
      </c>
      <c r="L233" s="25">
        <v>342.087</v>
      </c>
      <c r="M233" s="25">
        <v>1573.544</v>
      </c>
      <c r="O233" s="29"/>
      <c r="P233" s="29"/>
      <c r="Q233" s="29"/>
    </row>
    <row r="234" spans="1:17" ht="12.75">
      <c r="A234" s="23" t="str">
        <f t="shared" si="4"/>
        <v>November </v>
      </c>
      <c r="B234" s="24">
        <v>33233.545900000005</v>
      </c>
      <c r="C234" s="25">
        <v>1586.5184</v>
      </c>
      <c r="D234" s="25">
        <v>12402.078099999999</v>
      </c>
      <c r="E234" s="25">
        <v>617.5305999999999</v>
      </c>
      <c r="F234" s="25">
        <v>2.0621</v>
      </c>
      <c r="G234" s="25">
        <v>9136.4656</v>
      </c>
      <c r="H234" s="25">
        <v>357.1757</v>
      </c>
      <c r="I234" s="25">
        <v>1216.8206</v>
      </c>
      <c r="J234" s="25">
        <v>1990.8863000000001</v>
      </c>
      <c r="K234" s="25">
        <v>4019.7998</v>
      </c>
      <c r="L234" s="25">
        <v>361.0546</v>
      </c>
      <c r="M234" s="25">
        <v>1543.1541000000002</v>
      </c>
      <c r="O234" s="29"/>
      <c r="P234" s="29"/>
      <c r="Q234" s="29"/>
    </row>
    <row r="235" spans="1:17" ht="12.75">
      <c r="A235" s="26" t="str">
        <f t="shared" si="4"/>
        <v>December</v>
      </c>
      <c r="B235" s="27">
        <v>33363.1584</v>
      </c>
      <c r="C235" s="28">
        <v>1572.1685</v>
      </c>
      <c r="D235" s="28">
        <v>12202.839800000002</v>
      </c>
      <c r="E235" s="28">
        <v>622.6771</v>
      </c>
      <c r="F235" s="28">
        <v>1.962</v>
      </c>
      <c r="G235" s="28">
        <v>9387.6121</v>
      </c>
      <c r="H235" s="28">
        <v>351.2234</v>
      </c>
      <c r="I235" s="28">
        <v>1230.8786</v>
      </c>
      <c r="J235" s="28">
        <v>2066.0481</v>
      </c>
      <c r="K235" s="28">
        <v>4040.3057999999996</v>
      </c>
      <c r="L235" s="28">
        <v>379.95759999999996</v>
      </c>
      <c r="M235" s="28">
        <v>1507.4853999999998</v>
      </c>
      <c r="O235" s="29"/>
      <c r="P235" s="29"/>
      <c r="Q235" s="29"/>
    </row>
    <row r="236" spans="1:17" ht="12.75">
      <c r="A236" s="23" t="s">
        <v>94</v>
      </c>
      <c r="B236" s="24">
        <v>32941.3059</v>
      </c>
      <c r="C236" s="25">
        <v>1619.8963</v>
      </c>
      <c r="D236" s="25">
        <v>11766.21</v>
      </c>
      <c r="E236" s="25">
        <v>619.5963</v>
      </c>
      <c r="F236" s="25">
        <v>1.8596</v>
      </c>
      <c r="G236" s="25">
        <v>9470.8451</v>
      </c>
      <c r="H236" s="25">
        <v>342.64390000000003</v>
      </c>
      <c r="I236" s="25">
        <v>1233.7501000000002</v>
      </c>
      <c r="J236" s="25">
        <v>2057.9462</v>
      </c>
      <c r="K236" s="25">
        <v>3960.9182</v>
      </c>
      <c r="L236" s="25">
        <v>430.4635</v>
      </c>
      <c r="M236" s="25">
        <v>1437.1767</v>
      </c>
      <c r="O236" s="29"/>
      <c r="P236" s="29"/>
      <c r="Q236" s="29"/>
    </row>
    <row r="237" spans="1:17" ht="12.75">
      <c r="A237" s="23" t="str">
        <f aca="true" t="shared" si="5" ref="A237:A247">A225</f>
        <v>February</v>
      </c>
      <c r="B237" s="24">
        <v>32909.90090000001</v>
      </c>
      <c r="C237" s="25">
        <v>1571.5058000000001</v>
      </c>
      <c r="D237" s="25">
        <v>11601.375699999999</v>
      </c>
      <c r="E237" s="25">
        <v>615.4264000000001</v>
      </c>
      <c r="F237" s="25">
        <v>1.7564000000000002</v>
      </c>
      <c r="G237" s="25">
        <v>9623.8523</v>
      </c>
      <c r="H237" s="25">
        <v>336.335</v>
      </c>
      <c r="I237" s="25">
        <v>1249.0466000000001</v>
      </c>
      <c r="J237" s="25">
        <v>2139.4846000000002</v>
      </c>
      <c r="K237" s="25">
        <v>3912.7986</v>
      </c>
      <c r="L237" s="25">
        <v>429.8254</v>
      </c>
      <c r="M237" s="25">
        <v>1428.4941000000001</v>
      </c>
      <c r="O237" s="29"/>
      <c r="P237" s="29"/>
      <c r="Q237" s="29"/>
    </row>
    <row r="238" spans="1:17" ht="12.75">
      <c r="A238" s="23" t="str">
        <f t="shared" si="5"/>
        <v>March</v>
      </c>
      <c r="B238" s="24">
        <v>40675.532999999996</v>
      </c>
      <c r="C238" s="25">
        <v>1641.3735</v>
      </c>
      <c r="D238" s="25">
        <v>14515.6994</v>
      </c>
      <c r="E238" s="25">
        <v>821.8081999999999</v>
      </c>
      <c r="F238" s="25">
        <v>2.1809000000000003</v>
      </c>
      <c r="G238" s="25">
        <v>11457.5403</v>
      </c>
      <c r="H238" s="25">
        <v>336.083</v>
      </c>
      <c r="I238" s="25">
        <v>1516.7764</v>
      </c>
      <c r="J238" s="25">
        <v>2200.9775</v>
      </c>
      <c r="K238" s="25">
        <v>4064.0681</v>
      </c>
      <c r="L238" s="25">
        <v>426.07079999999996</v>
      </c>
      <c r="M238" s="25">
        <v>3692.9548999999997</v>
      </c>
      <c r="O238" s="29"/>
      <c r="P238" s="29"/>
      <c r="Q238" s="29"/>
    </row>
    <row r="239" spans="1:17" ht="12.75">
      <c r="A239" s="23" t="str">
        <f t="shared" si="5"/>
        <v>April</v>
      </c>
      <c r="B239" s="24">
        <v>41665.853500000005</v>
      </c>
      <c r="C239" s="25">
        <v>1661.0241</v>
      </c>
      <c r="D239" s="25">
        <v>15375.071699999999</v>
      </c>
      <c r="E239" s="25">
        <v>804.2183</v>
      </c>
      <c r="F239" s="25">
        <v>1.9978</v>
      </c>
      <c r="G239" s="25">
        <v>11518.7855</v>
      </c>
      <c r="H239" s="25">
        <v>331.6727</v>
      </c>
      <c r="I239" s="25">
        <v>1477.7153</v>
      </c>
      <c r="J239" s="25">
        <v>2247.5406000000003</v>
      </c>
      <c r="K239" s="25">
        <v>4257.3594</v>
      </c>
      <c r="L239" s="25">
        <v>446.4896</v>
      </c>
      <c r="M239" s="25">
        <v>3543.9785</v>
      </c>
      <c r="O239" s="29"/>
      <c r="P239" s="29"/>
      <c r="Q239" s="29"/>
    </row>
    <row r="240" spans="1:17" ht="12.75">
      <c r="A240" s="23" t="str">
        <f t="shared" si="5"/>
        <v>May</v>
      </c>
      <c r="B240" s="24">
        <v>41851.5071</v>
      </c>
      <c r="C240" s="25">
        <v>1642.3005</v>
      </c>
      <c r="D240" s="25">
        <v>15830.179699999999</v>
      </c>
      <c r="E240" s="25">
        <v>773.0898000000001</v>
      </c>
      <c r="F240" s="25">
        <v>1.8878</v>
      </c>
      <c r="G240" s="25">
        <v>11355.6721</v>
      </c>
      <c r="H240" s="25">
        <v>321.8481</v>
      </c>
      <c r="I240" s="25">
        <v>1417.0297</v>
      </c>
      <c r="J240" s="25">
        <v>2276.8162</v>
      </c>
      <c r="K240" s="25">
        <v>4420.5569000000005</v>
      </c>
      <c r="L240" s="25">
        <v>457.1902</v>
      </c>
      <c r="M240" s="25">
        <v>3354.9361</v>
      </c>
      <c r="O240" s="29"/>
      <c r="P240" s="29"/>
      <c r="Q240" s="29"/>
    </row>
    <row r="241" spans="1:17" ht="12.75">
      <c r="A241" s="23" t="str">
        <f t="shared" si="5"/>
        <v>June</v>
      </c>
      <c r="B241" s="24">
        <v>41915.9198</v>
      </c>
      <c r="C241" s="25">
        <v>1665.1751000000002</v>
      </c>
      <c r="D241" s="25">
        <v>15926.560300000001</v>
      </c>
      <c r="E241" s="25">
        <v>748.0695999999999</v>
      </c>
      <c r="F241" s="25">
        <v>1.7319</v>
      </c>
      <c r="G241" s="25">
        <v>11290.990800000001</v>
      </c>
      <c r="H241" s="25">
        <v>312.581</v>
      </c>
      <c r="I241" s="25">
        <v>1422.195</v>
      </c>
      <c r="J241" s="25">
        <v>2273.1312000000003</v>
      </c>
      <c r="K241" s="25">
        <v>4674.555</v>
      </c>
      <c r="L241" s="25">
        <v>450.44</v>
      </c>
      <c r="M241" s="25">
        <v>3150.4899</v>
      </c>
      <c r="O241" s="29"/>
      <c r="P241" s="29"/>
      <c r="Q241" s="29"/>
    </row>
    <row r="242" spans="1:17" ht="12.75">
      <c r="A242" s="23" t="str">
        <f t="shared" si="5"/>
        <v>July</v>
      </c>
      <c r="B242" s="24">
        <v>42071.51849999999</v>
      </c>
      <c r="C242" s="25">
        <v>1735.2808</v>
      </c>
      <c r="D242" s="25">
        <v>15935.6286</v>
      </c>
      <c r="E242" s="25">
        <v>756.9824</v>
      </c>
      <c r="F242" s="25">
        <v>1.9239000000000002</v>
      </c>
      <c r="G242" s="25">
        <v>11104.187699999999</v>
      </c>
      <c r="H242" s="25">
        <v>303.08070000000004</v>
      </c>
      <c r="I242" s="25">
        <v>1490.8171</v>
      </c>
      <c r="J242" s="25">
        <v>2310.3338</v>
      </c>
      <c r="K242" s="25">
        <v>4987.9193</v>
      </c>
      <c r="L242" s="25">
        <v>459.2887</v>
      </c>
      <c r="M242" s="25">
        <v>2986.0755</v>
      </c>
      <c r="O242" s="29"/>
      <c r="P242" s="29"/>
      <c r="Q242" s="29"/>
    </row>
    <row r="243" spans="1:17" ht="12.75">
      <c r="A243" s="23" t="str">
        <f t="shared" si="5"/>
        <v>August</v>
      </c>
      <c r="B243" s="24">
        <v>41921.0377</v>
      </c>
      <c r="C243" s="25">
        <v>1761.1769</v>
      </c>
      <c r="D243" s="25">
        <v>15835.419</v>
      </c>
      <c r="E243" s="25">
        <v>743.163</v>
      </c>
      <c r="F243" s="25">
        <v>2.0549</v>
      </c>
      <c r="G243" s="25">
        <v>10799.4604</v>
      </c>
      <c r="H243" s="25">
        <v>291.52459999999996</v>
      </c>
      <c r="I243" s="25">
        <v>1457.7733</v>
      </c>
      <c r="J243" s="25">
        <v>2354.7467</v>
      </c>
      <c r="K243" s="25">
        <v>5275.4272</v>
      </c>
      <c r="L243" s="25">
        <v>453.7741</v>
      </c>
      <c r="M243" s="25">
        <v>2946.5176</v>
      </c>
      <c r="O243" s="29"/>
      <c r="P243" s="29"/>
      <c r="Q243" s="29"/>
    </row>
    <row r="244" spans="1:17" ht="12.75">
      <c r="A244" s="23" t="str">
        <f t="shared" si="5"/>
        <v>September</v>
      </c>
      <c r="B244" s="24">
        <v>42029.37819999999</v>
      </c>
      <c r="C244" s="25">
        <v>1751.6795</v>
      </c>
      <c r="D244" s="25">
        <v>15777.117699999999</v>
      </c>
      <c r="E244" s="25">
        <v>726.1806</v>
      </c>
      <c r="F244" s="25">
        <v>1.8897</v>
      </c>
      <c r="G244" s="25">
        <v>10761.4424</v>
      </c>
      <c r="H244" s="25">
        <v>282.2977</v>
      </c>
      <c r="I244" s="25">
        <v>1460.1285</v>
      </c>
      <c r="J244" s="25">
        <v>2387.9103999999998</v>
      </c>
      <c r="K244" s="25">
        <v>5585.157200000001</v>
      </c>
      <c r="L244" s="25">
        <v>470.46029999999996</v>
      </c>
      <c r="M244" s="25">
        <v>2825.1142</v>
      </c>
      <c r="O244" s="29"/>
      <c r="P244" s="29"/>
      <c r="Q244" s="29"/>
    </row>
    <row r="245" spans="1:17" ht="12.75">
      <c r="A245" s="23" t="str">
        <f t="shared" si="5"/>
        <v>October</v>
      </c>
      <c r="B245" s="24">
        <v>42054.1036</v>
      </c>
      <c r="C245" s="25">
        <v>1764.9104</v>
      </c>
      <c r="D245" s="25">
        <v>15720.1674</v>
      </c>
      <c r="E245" s="25">
        <v>722.2198000000001</v>
      </c>
      <c r="F245" s="25">
        <v>1.842</v>
      </c>
      <c r="G245" s="25">
        <v>10633.751</v>
      </c>
      <c r="H245" s="25">
        <v>268.0844</v>
      </c>
      <c r="I245" s="25">
        <v>1455.9741999999999</v>
      </c>
      <c r="J245" s="25">
        <v>2349.0238</v>
      </c>
      <c r="K245" s="25">
        <v>5815.8032</v>
      </c>
      <c r="L245" s="25">
        <v>585.1261</v>
      </c>
      <c r="M245" s="25">
        <v>2737.2012999999997</v>
      </c>
      <c r="O245" s="29"/>
      <c r="P245" s="29"/>
      <c r="Q245" s="29"/>
    </row>
    <row r="246" spans="1:17" ht="12.75">
      <c r="A246" s="23" t="str">
        <f t="shared" si="5"/>
        <v>November </v>
      </c>
      <c r="B246" s="24">
        <v>41893.21960000001</v>
      </c>
      <c r="C246" s="25">
        <v>1835.3379</v>
      </c>
      <c r="D246" s="25">
        <v>15372.751199999999</v>
      </c>
      <c r="E246" s="25">
        <v>693.9043</v>
      </c>
      <c r="F246" s="25">
        <v>1.3563</v>
      </c>
      <c r="G246" s="25">
        <v>10682.5035</v>
      </c>
      <c r="H246" s="25">
        <v>255.1531</v>
      </c>
      <c r="I246" s="25">
        <v>1414.6215</v>
      </c>
      <c r="J246" s="25">
        <v>2394.0353</v>
      </c>
      <c r="K246" s="25">
        <v>6035.425200000001</v>
      </c>
      <c r="L246" s="25">
        <v>584.8442</v>
      </c>
      <c r="M246" s="25">
        <v>2623.2871</v>
      </c>
      <c r="O246" s="29"/>
      <c r="P246" s="29"/>
      <c r="Q246" s="29"/>
    </row>
    <row r="247" spans="1:17" ht="12.75">
      <c r="A247" s="26" t="str">
        <f t="shared" si="5"/>
        <v>December</v>
      </c>
      <c r="B247" s="27">
        <v>42215.26530000001</v>
      </c>
      <c r="C247" s="28">
        <v>2094.4621</v>
      </c>
      <c r="D247" s="28">
        <v>15212.8902</v>
      </c>
      <c r="E247" s="28">
        <v>704.05</v>
      </c>
      <c r="F247" s="28">
        <v>1.274</v>
      </c>
      <c r="G247" s="28">
        <v>10791.9331</v>
      </c>
      <c r="H247" s="28">
        <v>261.9867</v>
      </c>
      <c r="I247" s="28">
        <v>1472.681</v>
      </c>
      <c r="J247" s="28">
        <v>2400.6151</v>
      </c>
      <c r="K247" s="28">
        <v>6163.1985</v>
      </c>
      <c r="L247" s="28">
        <v>603.3061</v>
      </c>
      <c r="M247" s="28">
        <v>2508.8685</v>
      </c>
      <c r="O247" s="29"/>
      <c r="P247" s="29"/>
      <c r="Q247" s="29"/>
    </row>
    <row r="248" spans="1:17" ht="12.75">
      <c r="A248" s="23" t="s">
        <v>95</v>
      </c>
      <c r="B248" s="24">
        <v>46040.65000000001</v>
      </c>
      <c r="C248" s="25">
        <v>2444.8622</v>
      </c>
      <c r="D248" s="25">
        <v>17221.255100000002</v>
      </c>
      <c r="E248" s="25">
        <v>716.5015999999999</v>
      </c>
      <c r="F248" s="25">
        <v>1.0107000000000002</v>
      </c>
      <c r="G248" s="25">
        <v>11332.4125</v>
      </c>
      <c r="H248" s="25">
        <v>250.2107</v>
      </c>
      <c r="I248" s="25">
        <v>1651.8512</v>
      </c>
      <c r="J248" s="25">
        <v>2505.4817000000003</v>
      </c>
      <c r="K248" s="25">
        <v>6602.7222</v>
      </c>
      <c r="L248" s="25">
        <v>630.8459</v>
      </c>
      <c r="M248" s="25">
        <v>2683.4962</v>
      </c>
      <c r="O248" s="29"/>
      <c r="P248" s="29"/>
      <c r="Q248" s="29"/>
    </row>
    <row r="249" spans="1:17" ht="12.75">
      <c r="A249" s="23" t="s">
        <v>9</v>
      </c>
      <c r="B249" s="24">
        <v>47786.1953</v>
      </c>
      <c r="C249" s="25">
        <v>2665.728</v>
      </c>
      <c r="D249" s="25">
        <v>16901.4506</v>
      </c>
      <c r="E249" s="25">
        <v>757.4845</v>
      </c>
      <c r="F249" s="25">
        <v>1.8319</v>
      </c>
      <c r="G249" s="25">
        <v>11140.3631</v>
      </c>
      <c r="H249" s="25">
        <v>242.4775</v>
      </c>
      <c r="I249" s="25">
        <v>1645.2855</v>
      </c>
      <c r="J249" s="25">
        <v>4613.4969</v>
      </c>
      <c r="K249" s="25">
        <v>6531.1363</v>
      </c>
      <c r="L249" s="25">
        <v>700.2152</v>
      </c>
      <c r="M249" s="25">
        <v>2586.7257999999997</v>
      </c>
      <c r="O249" s="29"/>
      <c r="P249" s="29"/>
      <c r="Q249" s="29"/>
    </row>
    <row r="250" spans="1:17" ht="12.75">
      <c r="A250" s="23" t="s">
        <v>10</v>
      </c>
      <c r="B250" s="24">
        <v>48531.6374</v>
      </c>
      <c r="C250" s="25">
        <v>2785.8138</v>
      </c>
      <c r="D250" s="25">
        <v>17579.292699999998</v>
      </c>
      <c r="E250" s="25">
        <v>779.762</v>
      </c>
      <c r="F250" s="25">
        <v>2.2864</v>
      </c>
      <c r="G250" s="25">
        <v>11207.2382</v>
      </c>
      <c r="H250" s="25">
        <v>234.5369</v>
      </c>
      <c r="I250" s="25">
        <v>1643.1651000000002</v>
      </c>
      <c r="J250" s="25">
        <v>4546.6736</v>
      </c>
      <c r="K250" s="25">
        <v>6457.9081</v>
      </c>
      <c r="L250" s="25">
        <v>772.4484</v>
      </c>
      <c r="M250" s="25">
        <v>2522.5122</v>
      </c>
      <c r="O250" s="29"/>
      <c r="P250" s="29"/>
      <c r="Q250" s="29"/>
    </row>
    <row r="251" spans="1:17" ht="12.75">
      <c r="A251" s="23" t="str">
        <f aca="true" t="shared" si="6" ref="A251:A259">A239</f>
        <v>April</v>
      </c>
      <c r="B251" s="24">
        <v>49829.6492</v>
      </c>
      <c r="C251" s="25">
        <v>2987.4959</v>
      </c>
      <c r="D251" s="25">
        <v>18534.404899999998</v>
      </c>
      <c r="E251" s="25">
        <v>780.0916</v>
      </c>
      <c r="F251" s="25">
        <v>2.1858</v>
      </c>
      <c r="G251" s="25">
        <v>11437.1033</v>
      </c>
      <c r="H251" s="25">
        <v>252.819</v>
      </c>
      <c r="I251" s="25">
        <v>1647.5176000000001</v>
      </c>
      <c r="J251" s="25">
        <v>4489.2806</v>
      </c>
      <c r="K251" s="25">
        <v>6556.5821</v>
      </c>
      <c r="L251" s="25">
        <v>715.2655</v>
      </c>
      <c r="M251" s="25">
        <v>2426.9029</v>
      </c>
      <c r="O251" s="29"/>
      <c r="P251" s="29"/>
      <c r="Q251" s="29"/>
    </row>
    <row r="252" spans="1:17" ht="12.75">
      <c r="A252" s="23" t="str">
        <f t="shared" si="6"/>
        <v>May</v>
      </c>
      <c r="B252" s="24">
        <v>49910.3856</v>
      </c>
      <c r="C252" s="25">
        <v>3012.954</v>
      </c>
      <c r="D252" s="25">
        <v>18690.6075</v>
      </c>
      <c r="E252" s="25">
        <v>786.4056999999999</v>
      </c>
      <c r="F252" s="25">
        <v>7.0552</v>
      </c>
      <c r="G252" s="25">
        <v>11291.310800000001</v>
      </c>
      <c r="H252" s="25">
        <v>263.159</v>
      </c>
      <c r="I252" s="25">
        <v>1612.9318999999998</v>
      </c>
      <c r="J252" s="25">
        <v>4412.072099999999</v>
      </c>
      <c r="K252" s="25">
        <v>6695.7355</v>
      </c>
      <c r="L252" s="25">
        <v>727.1905</v>
      </c>
      <c r="M252" s="25">
        <v>2410.9634</v>
      </c>
      <c r="O252" s="29"/>
      <c r="P252" s="29"/>
      <c r="Q252" s="29"/>
    </row>
    <row r="253" spans="1:17" ht="12.75">
      <c r="A253" s="23" t="str">
        <f t="shared" si="6"/>
        <v>June</v>
      </c>
      <c r="B253" s="24">
        <v>50482.71770000001</v>
      </c>
      <c r="C253" s="25">
        <v>3100.269</v>
      </c>
      <c r="D253" s="25">
        <v>18777.0668</v>
      </c>
      <c r="E253" s="25">
        <v>791.3911999999999</v>
      </c>
      <c r="F253" s="25">
        <v>6.964</v>
      </c>
      <c r="G253" s="25">
        <v>11276.3822</v>
      </c>
      <c r="H253" s="25">
        <v>249.6697</v>
      </c>
      <c r="I253" s="25">
        <v>1622.3056000000001</v>
      </c>
      <c r="J253" s="25">
        <v>4346.8696</v>
      </c>
      <c r="K253" s="25">
        <v>7052.3297</v>
      </c>
      <c r="L253" s="25">
        <v>813.5655</v>
      </c>
      <c r="M253" s="25">
        <v>2445.9044</v>
      </c>
      <c r="O253" s="29"/>
      <c r="P253" s="29"/>
      <c r="Q253" s="29"/>
    </row>
    <row r="254" spans="1:17" ht="12.75">
      <c r="A254" s="23" t="str">
        <f t="shared" si="6"/>
        <v>July</v>
      </c>
      <c r="B254" s="24">
        <v>50510.026999999995</v>
      </c>
      <c r="C254" s="25">
        <v>3130.1153</v>
      </c>
      <c r="D254" s="25">
        <v>18635.204899999997</v>
      </c>
      <c r="E254" s="25">
        <v>772.8421999999999</v>
      </c>
      <c r="F254" s="25">
        <v>6.8687</v>
      </c>
      <c r="G254" s="25">
        <v>11013.9077</v>
      </c>
      <c r="H254" s="25">
        <v>275.8722</v>
      </c>
      <c r="I254" s="25">
        <v>1599.2898</v>
      </c>
      <c r="J254" s="25">
        <v>4321.3948</v>
      </c>
      <c r="K254" s="25">
        <v>7302.097</v>
      </c>
      <c r="L254" s="25">
        <v>923.114</v>
      </c>
      <c r="M254" s="25">
        <v>2529.3204</v>
      </c>
      <c r="O254" s="29"/>
      <c r="P254" s="29"/>
      <c r="Q254" s="29"/>
    </row>
    <row r="255" spans="1:17" ht="12.75">
      <c r="A255" s="23" t="str">
        <f t="shared" si="6"/>
        <v>August</v>
      </c>
      <c r="B255" s="24">
        <v>51200.6963</v>
      </c>
      <c r="C255" s="25">
        <v>3130.6787000000004</v>
      </c>
      <c r="D255" s="25">
        <v>18790.2693</v>
      </c>
      <c r="E255" s="25">
        <v>774.7749</v>
      </c>
      <c r="F255" s="25">
        <v>6.6921</v>
      </c>
      <c r="G255" s="25">
        <v>10817.8408</v>
      </c>
      <c r="H255" s="25">
        <v>279.3439</v>
      </c>
      <c r="I255" s="25">
        <v>1649.6103</v>
      </c>
      <c r="J255" s="25">
        <v>4446.099</v>
      </c>
      <c r="K255" s="25">
        <v>7703.9417</v>
      </c>
      <c r="L255" s="25">
        <v>950.2185</v>
      </c>
      <c r="M255" s="25">
        <v>2651.2271</v>
      </c>
      <c r="O255" s="29"/>
      <c r="P255" s="29"/>
      <c r="Q255" s="29"/>
    </row>
    <row r="256" spans="1:17" ht="12.75">
      <c r="A256" s="23" t="str">
        <f t="shared" si="6"/>
        <v>September</v>
      </c>
      <c r="B256" s="24">
        <v>51737.11029999999</v>
      </c>
      <c r="C256" s="25">
        <v>3213.1362000000004</v>
      </c>
      <c r="D256" s="25">
        <v>18908.180800000002</v>
      </c>
      <c r="E256" s="25">
        <v>780.0356999999999</v>
      </c>
      <c r="F256" s="25">
        <v>7.606</v>
      </c>
      <c r="G256" s="25">
        <v>10720.3831</v>
      </c>
      <c r="H256" s="25">
        <v>270.0003</v>
      </c>
      <c r="I256" s="25">
        <v>1649.6296</v>
      </c>
      <c r="J256" s="25">
        <v>4572.5853</v>
      </c>
      <c r="K256" s="25">
        <v>8011.516799999999</v>
      </c>
      <c r="L256" s="25">
        <v>955.9434</v>
      </c>
      <c r="M256" s="25">
        <v>2648.0931</v>
      </c>
      <c r="O256" s="29"/>
      <c r="P256" s="29"/>
      <c r="Q256" s="29"/>
    </row>
    <row r="257" spans="1:17" ht="12.75">
      <c r="A257" s="23" t="str">
        <f t="shared" si="6"/>
        <v>October</v>
      </c>
      <c r="B257" s="24">
        <v>51875.0079</v>
      </c>
      <c r="C257" s="25">
        <v>3308.6859</v>
      </c>
      <c r="D257" s="25">
        <v>18771.464</v>
      </c>
      <c r="E257" s="25">
        <v>776.4566</v>
      </c>
      <c r="F257" s="25">
        <v>7.4942</v>
      </c>
      <c r="G257" s="25">
        <v>10608.9841</v>
      </c>
      <c r="H257" s="25">
        <v>276.93109999999996</v>
      </c>
      <c r="I257" s="25">
        <v>1734.7178000000001</v>
      </c>
      <c r="J257" s="25">
        <v>4630.5211</v>
      </c>
      <c r="K257" s="25">
        <v>8177.830599999999</v>
      </c>
      <c r="L257" s="25">
        <v>971.3417</v>
      </c>
      <c r="M257" s="25">
        <v>2610.5807999999997</v>
      </c>
      <c r="O257" s="29"/>
      <c r="P257" s="29"/>
      <c r="Q257" s="29"/>
    </row>
    <row r="258" spans="1:17" ht="12.75">
      <c r="A258" s="23" t="str">
        <f t="shared" si="6"/>
        <v>November </v>
      </c>
      <c r="B258" s="24">
        <v>51581.5377</v>
      </c>
      <c r="C258" s="25">
        <v>3053.4478</v>
      </c>
      <c r="D258" s="25">
        <v>18527.710199999998</v>
      </c>
      <c r="E258" s="25">
        <v>762.3022</v>
      </c>
      <c r="F258" s="25">
        <v>8.0833</v>
      </c>
      <c r="G258" s="25">
        <v>10711.7859</v>
      </c>
      <c r="H258" s="25">
        <v>265.2451</v>
      </c>
      <c r="I258" s="25">
        <v>1697.6997</v>
      </c>
      <c r="J258" s="25">
        <v>4828.1374000000005</v>
      </c>
      <c r="K258" s="25">
        <v>8269.8856</v>
      </c>
      <c r="L258" s="25">
        <v>916.9881</v>
      </c>
      <c r="M258" s="25">
        <v>2540.2524</v>
      </c>
      <c r="O258" s="29"/>
      <c r="P258" s="29"/>
      <c r="Q258" s="29"/>
    </row>
    <row r="259" spans="1:17" ht="12.75">
      <c r="A259" s="26" t="str">
        <f t="shared" si="6"/>
        <v>December</v>
      </c>
      <c r="B259" s="27">
        <v>51875.0015</v>
      </c>
      <c r="C259" s="28">
        <v>3198.2681000000002</v>
      </c>
      <c r="D259" s="28">
        <v>18247.291699999998</v>
      </c>
      <c r="E259" s="28">
        <v>777.356</v>
      </c>
      <c r="F259" s="28">
        <v>6.799600000000001</v>
      </c>
      <c r="G259" s="28">
        <v>10783.7725</v>
      </c>
      <c r="H259" s="28">
        <v>282.321</v>
      </c>
      <c r="I259" s="28">
        <v>1674.8810999999998</v>
      </c>
      <c r="J259" s="28">
        <v>5126.013400000003</v>
      </c>
      <c r="K259" s="28">
        <v>8340.652699999999</v>
      </c>
      <c r="L259" s="28">
        <v>909.4541</v>
      </c>
      <c r="M259" s="28">
        <v>2528.191300000001</v>
      </c>
      <c r="O259" s="29"/>
      <c r="P259" s="29"/>
      <c r="Q259" s="29"/>
    </row>
    <row r="260" spans="1:17" ht="12.75">
      <c r="A260" s="23" t="s">
        <v>96</v>
      </c>
      <c r="B260" s="24">
        <v>50930.9667</v>
      </c>
      <c r="C260" s="25">
        <v>3134.4445</v>
      </c>
      <c r="D260" s="25">
        <v>17612.8864</v>
      </c>
      <c r="E260" s="25">
        <v>784.3648000000001</v>
      </c>
      <c r="F260" s="25">
        <v>3.4939</v>
      </c>
      <c r="G260" s="25">
        <v>10709.745199999998</v>
      </c>
      <c r="H260" s="25">
        <v>280.47639999999996</v>
      </c>
      <c r="I260" s="25">
        <v>1615.0888000000002</v>
      </c>
      <c r="J260" s="25">
        <v>5148.398900000001</v>
      </c>
      <c r="K260" s="25">
        <v>8237.2471</v>
      </c>
      <c r="L260" s="25">
        <v>905.9537999999999</v>
      </c>
      <c r="M260" s="25">
        <v>2498.8669000000004</v>
      </c>
      <c r="O260" s="29"/>
      <c r="P260" s="29"/>
      <c r="Q260" s="29"/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2.375" style="0" customWidth="1"/>
    <col min="2" max="2" width="10.375" style="0" customWidth="1"/>
    <col min="3" max="3" width="10.875" style="0" customWidth="1"/>
    <col min="4" max="4" width="10.00390625" style="0" customWidth="1"/>
    <col min="5" max="5" width="9.375" style="0" customWidth="1"/>
    <col min="7" max="7" width="12.25390625" style="0" customWidth="1"/>
    <col min="8" max="8" width="12.125" style="0" customWidth="1"/>
    <col min="9" max="9" width="11.00390625" style="0" customWidth="1"/>
    <col min="11" max="11" width="11.375" style="0" customWidth="1"/>
    <col min="12" max="12" width="11.00390625" style="0" customWidth="1"/>
  </cols>
  <sheetData>
    <row r="1" ht="12.75">
      <c r="M1" s="78" t="s">
        <v>45</v>
      </c>
    </row>
    <row r="2" ht="14.25">
      <c r="A2" s="13"/>
    </row>
    <row r="3" ht="12.75">
      <c r="A3" s="121" t="s">
        <v>77</v>
      </c>
    </row>
    <row r="4" ht="12.75">
      <c r="B4" s="65"/>
    </row>
    <row r="5" spans="1:13" ht="12.75">
      <c r="A5" s="32"/>
      <c r="M5" s="123" t="s">
        <v>73</v>
      </c>
    </row>
    <row r="6" spans="1:13" ht="12.75" customHeight="1">
      <c r="A6" s="142" t="s">
        <v>2</v>
      </c>
      <c r="B6" s="142" t="s">
        <v>33</v>
      </c>
      <c r="C6" s="33" t="s">
        <v>48</v>
      </c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33.75">
      <c r="A7" s="143"/>
      <c r="B7" s="143"/>
      <c r="C7" s="74" t="s">
        <v>34</v>
      </c>
      <c r="D7" s="74" t="s">
        <v>35</v>
      </c>
      <c r="E7" s="74" t="s">
        <v>36</v>
      </c>
      <c r="F7" s="74" t="s">
        <v>37</v>
      </c>
      <c r="G7" s="74" t="s">
        <v>38</v>
      </c>
      <c r="H7" s="74" t="s">
        <v>39</v>
      </c>
      <c r="I7" s="74" t="s">
        <v>40</v>
      </c>
      <c r="J7" s="74" t="s">
        <v>41</v>
      </c>
      <c r="K7" s="74" t="s">
        <v>74</v>
      </c>
      <c r="L7" s="74" t="s">
        <v>42</v>
      </c>
      <c r="M7" s="75" t="s">
        <v>43</v>
      </c>
    </row>
    <row r="8" spans="1:16" ht="12.75">
      <c r="A8" s="23" t="s">
        <v>8</v>
      </c>
      <c r="B8" s="24">
        <v>48.1832</v>
      </c>
      <c r="C8" s="25">
        <v>3.51</v>
      </c>
      <c r="D8" s="25">
        <v>0</v>
      </c>
      <c r="E8" s="25">
        <v>0</v>
      </c>
      <c r="F8" s="25">
        <v>0</v>
      </c>
      <c r="G8" s="25">
        <v>9.1972</v>
      </c>
      <c r="H8" s="25">
        <v>0</v>
      </c>
      <c r="I8" s="25">
        <v>0</v>
      </c>
      <c r="J8" s="25">
        <v>0</v>
      </c>
      <c r="K8" s="25">
        <v>6.373</v>
      </c>
      <c r="L8" s="25">
        <v>0</v>
      </c>
      <c r="M8" s="25">
        <v>29.103</v>
      </c>
      <c r="O8" s="29"/>
      <c r="P8" s="29"/>
    </row>
    <row r="9" spans="1:16" ht="12.75">
      <c r="A9" s="23" t="s">
        <v>9</v>
      </c>
      <c r="B9" s="24">
        <v>44.898199999999996</v>
      </c>
      <c r="C9" s="25">
        <v>3.576</v>
      </c>
      <c r="D9" s="25">
        <v>0</v>
      </c>
      <c r="E9" s="25">
        <v>0</v>
      </c>
      <c r="F9" s="25">
        <v>0.703</v>
      </c>
      <c r="G9" s="25">
        <v>8.633</v>
      </c>
      <c r="H9" s="25">
        <v>0</v>
      </c>
      <c r="I9" s="25">
        <v>0</v>
      </c>
      <c r="J9" s="25">
        <v>0</v>
      </c>
      <c r="K9" s="25">
        <v>4.582199999999999</v>
      </c>
      <c r="L9" s="25">
        <v>0</v>
      </c>
      <c r="M9" s="25">
        <v>27.404</v>
      </c>
      <c r="O9" s="29"/>
      <c r="P9" s="29"/>
    </row>
    <row r="10" spans="1:16" ht="12.75">
      <c r="A10" s="23" t="s">
        <v>10</v>
      </c>
      <c r="B10" s="24">
        <v>65.2135</v>
      </c>
      <c r="C10" s="25">
        <v>3.594</v>
      </c>
      <c r="D10" s="25">
        <v>0</v>
      </c>
      <c r="E10" s="25">
        <v>0</v>
      </c>
      <c r="F10" s="25">
        <v>0.7</v>
      </c>
      <c r="G10" s="25">
        <v>11.699</v>
      </c>
      <c r="H10" s="25">
        <v>0</v>
      </c>
      <c r="I10" s="25">
        <v>0</v>
      </c>
      <c r="J10" s="25">
        <v>0</v>
      </c>
      <c r="K10" s="25">
        <v>8.2987</v>
      </c>
      <c r="L10" s="25">
        <v>0</v>
      </c>
      <c r="M10" s="25">
        <v>40.921800000000005</v>
      </c>
      <c r="O10" s="29"/>
      <c r="P10" s="29"/>
    </row>
    <row r="11" spans="1:16" ht="12.75">
      <c r="A11" s="23" t="s">
        <v>11</v>
      </c>
      <c r="B11" s="24">
        <v>72.8426</v>
      </c>
      <c r="C11" s="25">
        <v>3.688</v>
      </c>
      <c r="D11" s="25">
        <v>0</v>
      </c>
      <c r="E11" s="25">
        <v>0</v>
      </c>
      <c r="F11" s="25">
        <v>0.718</v>
      </c>
      <c r="G11" s="25">
        <v>19.3235</v>
      </c>
      <c r="H11" s="25">
        <v>0</v>
      </c>
      <c r="I11" s="25">
        <v>0</v>
      </c>
      <c r="J11" s="25">
        <v>0</v>
      </c>
      <c r="K11" s="25">
        <v>7.0059</v>
      </c>
      <c r="L11" s="25">
        <v>0</v>
      </c>
      <c r="M11" s="25">
        <v>42.1072</v>
      </c>
      <c r="O11" s="29"/>
      <c r="P11" s="29"/>
    </row>
    <row r="12" spans="1:16" ht="12.75">
      <c r="A12" s="23" t="s">
        <v>12</v>
      </c>
      <c r="B12" s="24">
        <v>77.18430000000001</v>
      </c>
      <c r="C12" s="25">
        <v>3.957</v>
      </c>
      <c r="D12" s="25">
        <v>0</v>
      </c>
      <c r="E12" s="25">
        <v>0</v>
      </c>
      <c r="F12" s="25">
        <v>1.378</v>
      </c>
      <c r="G12" s="25">
        <v>16.4108</v>
      </c>
      <c r="H12" s="25">
        <v>0</v>
      </c>
      <c r="I12" s="25">
        <v>0</v>
      </c>
      <c r="J12" s="25">
        <v>0</v>
      </c>
      <c r="K12" s="25">
        <v>13.184</v>
      </c>
      <c r="L12" s="25">
        <v>0</v>
      </c>
      <c r="M12" s="25">
        <v>42.2545</v>
      </c>
      <c r="O12" s="29"/>
      <c r="P12" s="29"/>
    </row>
    <row r="13" spans="1:16" ht="12.75">
      <c r="A13" s="23" t="s">
        <v>13</v>
      </c>
      <c r="B13" s="24">
        <v>84.0112</v>
      </c>
      <c r="C13" s="25">
        <v>3.863</v>
      </c>
      <c r="D13" s="25">
        <v>0</v>
      </c>
      <c r="E13" s="25">
        <v>0</v>
      </c>
      <c r="F13" s="25">
        <v>1.345</v>
      </c>
      <c r="G13" s="25">
        <v>15.329</v>
      </c>
      <c r="H13" s="25">
        <v>0</v>
      </c>
      <c r="I13" s="25">
        <v>0</v>
      </c>
      <c r="J13" s="25">
        <v>0</v>
      </c>
      <c r="K13" s="25">
        <v>17.3768</v>
      </c>
      <c r="L13" s="25">
        <v>0</v>
      </c>
      <c r="M13" s="25">
        <v>46.0974</v>
      </c>
      <c r="O13" s="29"/>
      <c r="P13" s="29"/>
    </row>
    <row r="14" spans="1:16" ht="12.75">
      <c r="A14" s="23" t="s">
        <v>14</v>
      </c>
      <c r="B14" s="24">
        <v>86.5552</v>
      </c>
      <c r="C14" s="25">
        <v>3.862</v>
      </c>
      <c r="D14" s="25">
        <v>0</v>
      </c>
      <c r="E14" s="25">
        <v>0</v>
      </c>
      <c r="F14" s="25">
        <v>4.251</v>
      </c>
      <c r="G14" s="25">
        <v>15.329</v>
      </c>
      <c r="H14" s="25">
        <v>0</v>
      </c>
      <c r="I14" s="25">
        <v>0</v>
      </c>
      <c r="J14" s="25">
        <v>0</v>
      </c>
      <c r="K14" s="25">
        <v>17.611099999999997</v>
      </c>
      <c r="L14" s="25">
        <v>0</v>
      </c>
      <c r="M14" s="25">
        <v>45.5021</v>
      </c>
      <c r="O14" s="29"/>
      <c r="P14" s="29"/>
    </row>
    <row r="15" spans="1:16" ht="12.75">
      <c r="A15" s="23" t="s">
        <v>15</v>
      </c>
      <c r="B15" s="24">
        <v>85.1539</v>
      </c>
      <c r="C15" s="25">
        <v>6.582</v>
      </c>
      <c r="D15" s="25">
        <v>0.043</v>
      </c>
      <c r="E15" s="25">
        <v>3.038</v>
      </c>
      <c r="F15" s="25">
        <v>0.59</v>
      </c>
      <c r="G15" s="25">
        <v>18.117</v>
      </c>
      <c r="H15" s="25">
        <v>0</v>
      </c>
      <c r="I15" s="25">
        <v>0</v>
      </c>
      <c r="J15" s="25">
        <v>0</v>
      </c>
      <c r="K15" s="25">
        <v>25.976</v>
      </c>
      <c r="L15" s="25">
        <v>0</v>
      </c>
      <c r="M15" s="25">
        <v>30.8079</v>
      </c>
      <c r="O15" s="29"/>
      <c r="P15" s="29"/>
    </row>
    <row r="16" spans="1:16" ht="12.75">
      <c r="A16" s="23" t="s">
        <v>16</v>
      </c>
      <c r="B16" s="24">
        <v>110.29</v>
      </c>
      <c r="C16" s="25">
        <v>9.268</v>
      </c>
      <c r="D16" s="25">
        <v>0</v>
      </c>
      <c r="E16" s="25">
        <v>3.312</v>
      </c>
      <c r="F16" s="25">
        <v>0.644</v>
      </c>
      <c r="G16" s="25">
        <v>19.968</v>
      </c>
      <c r="H16" s="25">
        <v>0</v>
      </c>
      <c r="I16" s="25">
        <v>0</v>
      </c>
      <c r="J16" s="25">
        <v>0</v>
      </c>
      <c r="K16" s="25">
        <v>20.08</v>
      </c>
      <c r="L16" s="25">
        <v>0</v>
      </c>
      <c r="M16" s="25">
        <v>57.018</v>
      </c>
      <c r="O16" s="29"/>
      <c r="P16" s="29"/>
    </row>
    <row r="17" spans="1:16" ht="12.75">
      <c r="A17" s="23" t="s">
        <v>17</v>
      </c>
      <c r="B17" s="24">
        <v>139.4345</v>
      </c>
      <c r="C17" s="25">
        <v>11.148399999999999</v>
      </c>
      <c r="D17" s="25">
        <v>0</v>
      </c>
      <c r="E17" s="25">
        <v>3.85</v>
      </c>
      <c r="F17" s="25">
        <v>0.748</v>
      </c>
      <c r="G17" s="25">
        <v>19.110599999999998</v>
      </c>
      <c r="H17" s="25">
        <v>0</v>
      </c>
      <c r="I17" s="25">
        <v>0</v>
      </c>
      <c r="J17" s="25">
        <v>0</v>
      </c>
      <c r="K17" s="25">
        <v>7.4085</v>
      </c>
      <c r="L17" s="25">
        <v>0</v>
      </c>
      <c r="M17" s="25">
        <v>97.169</v>
      </c>
      <c r="O17" s="29"/>
      <c r="P17" s="29"/>
    </row>
    <row r="18" spans="1:16" ht="12.75">
      <c r="A18" s="23" t="s">
        <v>18</v>
      </c>
      <c r="B18" s="24">
        <v>144.70170000000002</v>
      </c>
      <c r="C18" s="25">
        <v>10.334700000000002</v>
      </c>
      <c r="D18" s="25">
        <v>0</v>
      </c>
      <c r="E18" s="25">
        <v>4.087</v>
      </c>
      <c r="F18" s="25">
        <v>0</v>
      </c>
      <c r="G18" s="25">
        <v>22.604400000000002</v>
      </c>
      <c r="H18" s="25">
        <v>0</v>
      </c>
      <c r="I18" s="25">
        <v>0</v>
      </c>
      <c r="J18" s="25">
        <v>0</v>
      </c>
      <c r="K18" s="25">
        <v>9.7126</v>
      </c>
      <c r="L18" s="25">
        <v>0</v>
      </c>
      <c r="M18" s="25">
        <v>97.963</v>
      </c>
      <c r="O18" s="29"/>
      <c r="P18" s="29"/>
    </row>
    <row r="19" spans="1:16" ht="12.75">
      <c r="A19" s="26" t="s">
        <v>19</v>
      </c>
      <c r="B19" s="27">
        <v>157.0523</v>
      </c>
      <c r="C19" s="28">
        <v>11.528</v>
      </c>
      <c r="D19" s="28">
        <v>0</v>
      </c>
      <c r="E19" s="28">
        <v>4.175</v>
      </c>
      <c r="F19" s="28">
        <v>0.45</v>
      </c>
      <c r="G19" s="28">
        <v>27.434</v>
      </c>
      <c r="H19" s="28">
        <v>0</v>
      </c>
      <c r="I19" s="28">
        <v>0</v>
      </c>
      <c r="J19" s="28">
        <v>0</v>
      </c>
      <c r="K19" s="28">
        <v>9.9293</v>
      </c>
      <c r="L19" s="28">
        <v>0</v>
      </c>
      <c r="M19" s="28">
        <v>103.536</v>
      </c>
      <c r="O19" s="29"/>
      <c r="P19" s="29"/>
    </row>
    <row r="20" spans="1:16" ht="12.75">
      <c r="A20" s="23" t="s">
        <v>20</v>
      </c>
      <c r="B20" s="24">
        <v>176.1345</v>
      </c>
      <c r="C20" s="25">
        <v>15.702</v>
      </c>
      <c r="D20" s="25">
        <v>2.22</v>
      </c>
      <c r="E20" s="25">
        <v>4.287</v>
      </c>
      <c r="F20" s="25">
        <v>0</v>
      </c>
      <c r="G20" s="25">
        <v>35.7846</v>
      </c>
      <c r="H20" s="25">
        <v>0</v>
      </c>
      <c r="I20" s="25">
        <v>3.526</v>
      </c>
      <c r="J20" s="25">
        <v>0</v>
      </c>
      <c r="K20" s="25">
        <v>10.290899999999999</v>
      </c>
      <c r="L20" s="25">
        <v>0</v>
      </c>
      <c r="M20" s="25">
        <v>104.324</v>
      </c>
      <c r="O20" s="29"/>
      <c r="P20" s="29"/>
    </row>
    <row r="21" spans="1:16" ht="12.75">
      <c r="A21" s="23" t="s">
        <v>9</v>
      </c>
      <c r="B21" s="24">
        <v>182.58429999999998</v>
      </c>
      <c r="C21" s="25">
        <v>17.994</v>
      </c>
      <c r="D21" s="25">
        <v>0</v>
      </c>
      <c r="E21" s="25">
        <v>4.304</v>
      </c>
      <c r="F21" s="25">
        <v>0</v>
      </c>
      <c r="G21" s="25">
        <v>37.211800000000004</v>
      </c>
      <c r="H21" s="25">
        <v>0</v>
      </c>
      <c r="I21" s="25">
        <v>6.886</v>
      </c>
      <c r="J21" s="25">
        <v>0</v>
      </c>
      <c r="K21" s="25">
        <v>83.3125</v>
      </c>
      <c r="L21" s="25">
        <v>0</v>
      </c>
      <c r="M21" s="25">
        <v>32.876</v>
      </c>
      <c r="O21" s="29"/>
      <c r="P21" s="29"/>
    </row>
    <row r="22" spans="1:16" ht="12.75">
      <c r="A22" s="23" t="s">
        <v>10</v>
      </c>
      <c r="B22" s="24">
        <v>208.492</v>
      </c>
      <c r="C22" s="25">
        <v>21.414</v>
      </c>
      <c r="D22" s="25">
        <v>0</v>
      </c>
      <c r="E22" s="25">
        <v>4.41</v>
      </c>
      <c r="F22" s="25">
        <v>0</v>
      </c>
      <c r="G22" s="25">
        <v>41.53</v>
      </c>
      <c r="H22" s="25">
        <v>0</v>
      </c>
      <c r="I22" s="25">
        <v>7.769</v>
      </c>
      <c r="J22" s="25">
        <v>0</v>
      </c>
      <c r="K22" s="25">
        <v>67.999</v>
      </c>
      <c r="L22" s="25">
        <v>0</v>
      </c>
      <c r="M22" s="25">
        <v>65.37</v>
      </c>
      <c r="O22" s="29"/>
      <c r="P22" s="29"/>
    </row>
    <row r="23" spans="1:16" ht="12.75">
      <c r="A23" s="23" t="s">
        <v>11</v>
      </c>
      <c r="B23" s="24">
        <v>224.5039</v>
      </c>
      <c r="C23" s="25">
        <v>22.498</v>
      </c>
      <c r="D23" s="25">
        <v>0</v>
      </c>
      <c r="E23" s="25">
        <v>4.415</v>
      </c>
      <c r="F23" s="25">
        <v>0</v>
      </c>
      <c r="G23" s="25">
        <v>40.719</v>
      </c>
      <c r="H23" s="25">
        <v>0</v>
      </c>
      <c r="I23" s="25">
        <v>7.776</v>
      </c>
      <c r="J23" s="25">
        <v>0</v>
      </c>
      <c r="K23" s="25">
        <v>59.834199999999996</v>
      </c>
      <c r="L23" s="25">
        <v>0</v>
      </c>
      <c r="M23" s="25">
        <v>89.26169999999999</v>
      </c>
      <c r="O23" s="29"/>
      <c r="P23" s="29"/>
    </row>
    <row r="24" spans="1:16" ht="12.75">
      <c r="A24" s="23" t="s">
        <v>12</v>
      </c>
      <c r="B24" s="24">
        <v>253.1693</v>
      </c>
      <c r="C24" s="25">
        <v>24.141</v>
      </c>
      <c r="D24" s="25">
        <v>0</v>
      </c>
      <c r="E24" s="25">
        <v>5.866</v>
      </c>
      <c r="F24" s="25">
        <v>0</v>
      </c>
      <c r="G24" s="25">
        <v>40.819</v>
      </c>
      <c r="H24" s="25">
        <v>0</v>
      </c>
      <c r="I24" s="25">
        <v>9.438</v>
      </c>
      <c r="J24" s="25">
        <v>0</v>
      </c>
      <c r="K24" s="25">
        <v>59.651300000000006</v>
      </c>
      <c r="L24" s="25">
        <v>0</v>
      </c>
      <c r="M24" s="25">
        <v>113.254</v>
      </c>
      <c r="O24" s="29"/>
      <c r="P24" s="29"/>
    </row>
    <row r="25" spans="1:16" ht="12.75">
      <c r="A25" s="23" t="s">
        <v>13</v>
      </c>
      <c r="B25" s="24">
        <v>276.07529999999997</v>
      </c>
      <c r="C25" s="25">
        <v>24.6988</v>
      </c>
      <c r="D25" s="25">
        <v>0</v>
      </c>
      <c r="E25" s="25">
        <v>21.21</v>
      </c>
      <c r="F25" s="25">
        <v>0</v>
      </c>
      <c r="G25" s="25">
        <v>35.8425</v>
      </c>
      <c r="H25" s="25">
        <v>0</v>
      </c>
      <c r="I25" s="25">
        <v>9.25</v>
      </c>
      <c r="J25" s="25">
        <v>0</v>
      </c>
      <c r="K25" s="25">
        <v>59.252</v>
      </c>
      <c r="L25" s="25">
        <v>0</v>
      </c>
      <c r="M25" s="25">
        <v>125.822</v>
      </c>
      <c r="O25" s="29"/>
      <c r="P25" s="29"/>
    </row>
    <row r="26" spans="1:16" ht="12.75">
      <c r="A26" s="23" t="s">
        <v>14</v>
      </c>
      <c r="B26" s="24">
        <v>309.6295</v>
      </c>
      <c r="C26" s="25">
        <v>25.118</v>
      </c>
      <c r="D26" s="25">
        <v>0.864</v>
      </c>
      <c r="E26" s="25">
        <v>19.268</v>
      </c>
      <c r="F26" s="25">
        <v>0</v>
      </c>
      <c r="G26" s="25">
        <v>43.431400000000004</v>
      </c>
      <c r="H26" s="25">
        <v>0</v>
      </c>
      <c r="I26" s="25">
        <v>13.01</v>
      </c>
      <c r="J26" s="25">
        <v>0</v>
      </c>
      <c r="K26" s="25">
        <v>63.3951</v>
      </c>
      <c r="L26" s="25">
        <v>0</v>
      </c>
      <c r="M26" s="25">
        <v>144.543</v>
      </c>
      <c r="O26" s="29"/>
      <c r="P26" s="29"/>
    </row>
    <row r="27" spans="1:16" ht="12.75">
      <c r="A27" s="23" t="s">
        <v>15</v>
      </c>
      <c r="B27" s="24">
        <v>350.19559999999996</v>
      </c>
      <c r="C27" s="25">
        <v>24.2622</v>
      </c>
      <c r="D27" s="25">
        <v>1.305</v>
      </c>
      <c r="E27" s="25">
        <v>18.3</v>
      </c>
      <c r="F27" s="25">
        <v>0</v>
      </c>
      <c r="G27" s="25">
        <v>46.7506</v>
      </c>
      <c r="H27" s="25">
        <v>0</v>
      </c>
      <c r="I27" s="25">
        <v>12.885</v>
      </c>
      <c r="J27" s="25">
        <v>0</v>
      </c>
      <c r="K27" s="25">
        <v>59.5358</v>
      </c>
      <c r="L27" s="25">
        <v>0</v>
      </c>
      <c r="M27" s="25">
        <v>187.157</v>
      </c>
      <c r="O27" s="29"/>
      <c r="P27" s="29"/>
    </row>
    <row r="28" spans="1:16" ht="12.75">
      <c r="A28" s="23" t="s">
        <v>16</v>
      </c>
      <c r="B28" s="24">
        <v>393.38620000000003</v>
      </c>
      <c r="C28" s="25">
        <v>26.530900000000003</v>
      </c>
      <c r="D28" s="25">
        <v>0.277</v>
      </c>
      <c r="E28" s="25">
        <v>15.0008</v>
      </c>
      <c r="F28" s="25">
        <v>0</v>
      </c>
      <c r="G28" s="25">
        <v>58.335699999999996</v>
      </c>
      <c r="H28" s="25">
        <v>0</v>
      </c>
      <c r="I28" s="25">
        <v>14.6139</v>
      </c>
      <c r="J28" s="25">
        <v>0</v>
      </c>
      <c r="K28" s="25">
        <v>43.0372</v>
      </c>
      <c r="L28" s="25">
        <v>0</v>
      </c>
      <c r="M28" s="25">
        <v>235.5907</v>
      </c>
      <c r="O28" s="29"/>
      <c r="P28" s="29"/>
    </row>
    <row r="29" spans="1:16" ht="12.75">
      <c r="A29" s="23" t="s">
        <v>17</v>
      </c>
      <c r="B29" s="24">
        <v>416.2185</v>
      </c>
      <c r="C29" s="25">
        <v>25.916700000000002</v>
      </c>
      <c r="D29" s="25">
        <v>0.278</v>
      </c>
      <c r="E29" s="25">
        <v>15.516</v>
      </c>
      <c r="F29" s="25">
        <v>0</v>
      </c>
      <c r="G29" s="25">
        <v>55.277</v>
      </c>
      <c r="H29" s="25">
        <v>0</v>
      </c>
      <c r="I29" s="25">
        <v>7.8406</v>
      </c>
      <c r="J29" s="25">
        <v>0</v>
      </c>
      <c r="K29" s="25">
        <v>49.807199999999995</v>
      </c>
      <c r="L29" s="25">
        <v>0</v>
      </c>
      <c r="M29" s="25">
        <v>261.583</v>
      </c>
      <c r="O29" s="29"/>
      <c r="P29" s="29"/>
    </row>
    <row r="30" spans="1:16" ht="12.75">
      <c r="A30" s="23" t="s">
        <v>18</v>
      </c>
      <c r="B30" s="24">
        <v>459.7472</v>
      </c>
      <c r="C30" s="25">
        <v>27.435299999999998</v>
      </c>
      <c r="D30" s="25">
        <v>0.3</v>
      </c>
      <c r="E30" s="25">
        <v>15.3944</v>
      </c>
      <c r="F30" s="25">
        <v>0</v>
      </c>
      <c r="G30" s="25">
        <v>81.1251</v>
      </c>
      <c r="H30" s="25">
        <v>0</v>
      </c>
      <c r="I30" s="25">
        <v>8.7426</v>
      </c>
      <c r="J30" s="25">
        <v>0</v>
      </c>
      <c r="K30" s="25">
        <v>55.957800000000006</v>
      </c>
      <c r="L30" s="25">
        <v>0</v>
      </c>
      <c r="M30" s="25">
        <v>270.792</v>
      </c>
      <c r="O30" s="29"/>
      <c r="P30" s="29"/>
    </row>
    <row r="31" spans="1:16" ht="12.75">
      <c r="A31" s="26" t="s">
        <v>19</v>
      </c>
      <c r="B31" s="27">
        <v>524.598</v>
      </c>
      <c r="C31" s="28">
        <v>31.863400000000002</v>
      </c>
      <c r="D31" s="28">
        <v>0.434</v>
      </c>
      <c r="E31" s="28">
        <v>29.0921</v>
      </c>
      <c r="F31" s="28">
        <v>0</v>
      </c>
      <c r="G31" s="28">
        <v>79.4397</v>
      </c>
      <c r="H31" s="28">
        <v>0</v>
      </c>
      <c r="I31" s="28">
        <v>17.805</v>
      </c>
      <c r="J31" s="28">
        <v>0</v>
      </c>
      <c r="K31" s="28">
        <v>104.4308</v>
      </c>
      <c r="L31" s="28">
        <v>0</v>
      </c>
      <c r="M31" s="28">
        <v>261.533</v>
      </c>
      <c r="O31" s="29"/>
      <c r="P31" s="29"/>
    </row>
    <row r="32" spans="1:16" ht="12.75">
      <c r="A32" s="23" t="s">
        <v>21</v>
      </c>
      <c r="B32" s="24">
        <v>564.093</v>
      </c>
      <c r="C32" s="25">
        <v>30.5276</v>
      </c>
      <c r="D32" s="25">
        <v>0.446</v>
      </c>
      <c r="E32" s="25">
        <v>25.9979</v>
      </c>
      <c r="F32" s="25">
        <v>0</v>
      </c>
      <c r="G32" s="25">
        <v>78.2523</v>
      </c>
      <c r="H32" s="25">
        <v>0</v>
      </c>
      <c r="I32" s="25">
        <v>19.6936</v>
      </c>
      <c r="J32" s="25">
        <v>0</v>
      </c>
      <c r="K32" s="25">
        <v>104.0716</v>
      </c>
      <c r="L32" s="25">
        <v>0</v>
      </c>
      <c r="M32" s="25">
        <v>305.104</v>
      </c>
      <c r="O32" s="29"/>
      <c r="P32" s="29"/>
    </row>
    <row r="33" spans="1:16" ht="12.75">
      <c r="A33" s="23" t="s">
        <v>9</v>
      </c>
      <c r="B33" s="24">
        <v>626.7921</v>
      </c>
      <c r="C33" s="25">
        <v>31.073700000000002</v>
      </c>
      <c r="D33" s="25">
        <v>5.387</v>
      </c>
      <c r="E33" s="25">
        <v>20.498</v>
      </c>
      <c r="F33" s="25">
        <v>0</v>
      </c>
      <c r="G33" s="25">
        <v>87.3815</v>
      </c>
      <c r="H33" s="25">
        <v>1.3244</v>
      </c>
      <c r="I33" s="25">
        <v>22.5998</v>
      </c>
      <c r="J33" s="25">
        <v>0</v>
      </c>
      <c r="K33" s="25">
        <v>105.72139999999999</v>
      </c>
      <c r="L33" s="25">
        <v>0</v>
      </c>
      <c r="M33" s="25">
        <v>352.80629999999996</v>
      </c>
      <c r="O33" s="29"/>
      <c r="P33" s="29"/>
    </row>
    <row r="34" spans="1:16" ht="12.75">
      <c r="A34" s="23" t="s">
        <v>10</v>
      </c>
      <c r="B34" s="24">
        <v>720.6309</v>
      </c>
      <c r="C34" s="25">
        <v>36.5049</v>
      </c>
      <c r="D34" s="25">
        <v>5.687</v>
      </c>
      <c r="E34" s="25">
        <v>14.128</v>
      </c>
      <c r="F34" s="25">
        <v>0</v>
      </c>
      <c r="G34" s="25">
        <v>87.0806</v>
      </c>
      <c r="H34" s="25">
        <v>4.0613</v>
      </c>
      <c r="I34" s="25">
        <v>29.455099999999998</v>
      </c>
      <c r="J34" s="25">
        <v>0</v>
      </c>
      <c r="K34" s="25">
        <v>120.344</v>
      </c>
      <c r="L34" s="25">
        <v>0</v>
      </c>
      <c r="M34" s="25">
        <v>423.37</v>
      </c>
      <c r="O34" s="29"/>
      <c r="P34" s="29"/>
    </row>
    <row r="35" spans="1:16" ht="12.75">
      <c r="A35" s="23" t="s">
        <v>11</v>
      </c>
      <c r="B35" s="24">
        <v>779.2748</v>
      </c>
      <c r="C35" s="25">
        <v>48.623599999999996</v>
      </c>
      <c r="D35" s="25">
        <v>1.0016</v>
      </c>
      <c r="E35" s="25">
        <v>17.381</v>
      </c>
      <c r="F35" s="25">
        <v>0</v>
      </c>
      <c r="G35" s="25">
        <v>333.494</v>
      </c>
      <c r="H35" s="25">
        <v>4.7123</v>
      </c>
      <c r="I35" s="25">
        <v>59.391</v>
      </c>
      <c r="J35" s="25">
        <v>0</v>
      </c>
      <c r="K35" s="25">
        <v>124.9937</v>
      </c>
      <c r="L35" s="25">
        <v>0</v>
      </c>
      <c r="M35" s="25">
        <v>189.6776</v>
      </c>
      <c r="O35" s="29"/>
      <c r="P35" s="29"/>
    </row>
    <row r="36" spans="1:16" ht="12.75">
      <c r="A36" s="23" t="s">
        <v>12</v>
      </c>
      <c r="B36" s="24">
        <v>850.67</v>
      </c>
      <c r="C36" s="25">
        <v>52.0672</v>
      </c>
      <c r="D36" s="25">
        <v>7.023</v>
      </c>
      <c r="E36" s="25">
        <v>18.176</v>
      </c>
      <c r="F36" s="25">
        <v>0.996</v>
      </c>
      <c r="G36" s="25">
        <v>326.2646</v>
      </c>
      <c r="H36" s="25">
        <v>1.992</v>
      </c>
      <c r="I36" s="25">
        <v>78.5632</v>
      </c>
      <c r="J36" s="25">
        <v>0</v>
      </c>
      <c r="K36" s="25">
        <v>143.9361</v>
      </c>
      <c r="L36" s="25">
        <v>0</v>
      </c>
      <c r="M36" s="25">
        <v>221.65189999999998</v>
      </c>
      <c r="O36" s="29"/>
      <c r="P36" s="29"/>
    </row>
    <row r="37" spans="1:16" ht="12.75">
      <c r="A37" s="23" t="s">
        <v>13</v>
      </c>
      <c r="B37" s="24">
        <v>825.2825</v>
      </c>
      <c r="C37" s="25">
        <v>54.8129</v>
      </c>
      <c r="D37" s="25">
        <v>6.326</v>
      </c>
      <c r="E37" s="25">
        <v>14.421</v>
      </c>
      <c r="F37" s="25">
        <v>0.9575</v>
      </c>
      <c r="G37" s="25">
        <v>316.75440000000003</v>
      </c>
      <c r="H37" s="25">
        <v>1.6043</v>
      </c>
      <c r="I37" s="25">
        <v>73.8583</v>
      </c>
      <c r="J37" s="25">
        <v>0</v>
      </c>
      <c r="K37" s="25">
        <v>147.9421</v>
      </c>
      <c r="L37" s="25">
        <v>0</v>
      </c>
      <c r="M37" s="25">
        <v>208.606</v>
      </c>
      <c r="O37" s="29"/>
      <c r="P37" s="29"/>
    </row>
    <row r="38" spans="1:16" ht="12.75">
      <c r="A38" s="23" t="s">
        <v>14</v>
      </c>
      <c r="B38" s="24">
        <v>833.0671</v>
      </c>
      <c r="C38" s="25">
        <v>61.7599</v>
      </c>
      <c r="D38" s="25">
        <v>0.974</v>
      </c>
      <c r="E38" s="25">
        <v>21.489</v>
      </c>
      <c r="F38" s="25">
        <v>1.9481</v>
      </c>
      <c r="G38" s="25">
        <v>301.1687</v>
      </c>
      <c r="H38" s="25">
        <v>0</v>
      </c>
      <c r="I38" s="25">
        <v>78.0995</v>
      </c>
      <c r="J38" s="25">
        <v>0</v>
      </c>
      <c r="K38" s="25">
        <v>154.5164</v>
      </c>
      <c r="L38" s="25">
        <v>0</v>
      </c>
      <c r="M38" s="25">
        <v>213.1115</v>
      </c>
      <c r="O38" s="29"/>
      <c r="P38" s="29"/>
    </row>
    <row r="39" spans="1:16" ht="12.75">
      <c r="A39" s="23" t="s">
        <v>15</v>
      </c>
      <c r="B39" s="24">
        <v>892.0817</v>
      </c>
      <c r="C39" s="25">
        <v>61.9856</v>
      </c>
      <c r="D39" s="25">
        <v>1.938</v>
      </c>
      <c r="E39" s="25">
        <v>22.026799999999998</v>
      </c>
      <c r="F39" s="25">
        <v>3.5714</v>
      </c>
      <c r="G39" s="25">
        <v>322.6278</v>
      </c>
      <c r="H39" s="25">
        <v>0</v>
      </c>
      <c r="I39" s="25">
        <v>80.567</v>
      </c>
      <c r="J39" s="25">
        <v>0</v>
      </c>
      <c r="K39" s="25">
        <v>131.64839999999998</v>
      </c>
      <c r="L39" s="25">
        <v>0</v>
      </c>
      <c r="M39" s="25">
        <v>267.7167</v>
      </c>
      <c r="O39" s="29"/>
      <c r="P39" s="29"/>
    </row>
    <row r="40" spans="1:16" ht="12.75">
      <c r="A40" s="23" t="s">
        <v>16</v>
      </c>
      <c r="B40" s="24">
        <v>951.3555</v>
      </c>
      <c r="C40" s="25">
        <v>61.0636</v>
      </c>
      <c r="D40" s="25">
        <v>4.008</v>
      </c>
      <c r="E40" s="25">
        <v>23.0382</v>
      </c>
      <c r="F40" s="25">
        <v>2.2121</v>
      </c>
      <c r="G40" s="25">
        <v>341.7432</v>
      </c>
      <c r="H40" s="25">
        <v>0</v>
      </c>
      <c r="I40" s="25">
        <v>87.4169</v>
      </c>
      <c r="J40" s="25">
        <v>0</v>
      </c>
      <c r="K40" s="25">
        <v>139.2953</v>
      </c>
      <c r="L40" s="25">
        <v>0</v>
      </c>
      <c r="M40" s="25">
        <v>292.57820000000004</v>
      </c>
      <c r="O40" s="29"/>
      <c r="P40" s="29"/>
    </row>
    <row r="41" spans="1:16" ht="12.75">
      <c r="A41" s="23" t="s">
        <v>17</v>
      </c>
      <c r="B41" s="24">
        <v>1116.4371</v>
      </c>
      <c r="C41" s="25">
        <v>64.1378</v>
      </c>
      <c r="D41" s="25">
        <v>10.119</v>
      </c>
      <c r="E41" s="25">
        <v>21.4756</v>
      </c>
      <c r="F41" s="25">
        <v>0.6848</v>
      </c>
      <c r="G41" s="25">
        <v>432.74420000000003</v>
      </c>
      <c r="H41" s="25">
        <v>0</v>
      </c>
      <c r="I41" s="25">
        <v>86.5948</v>
      </c>
      <c r="J41" s="25">
        <v>0</v>
      </c>
      <c r="K41" s="25">
        <v>152.6324</v>
      </c>
      <c r="L41" s="25">
        <v>0</v>
      </c>
      <c r="M41" s="25">
        <v>348.0485</v>
      </c>
      <c r="O41" s="29"/>
      <c r="P41" s="29"/>
    </row>
    <row r="42" spans="1:16" ht="12.75">
      <c r="A42" s="23" t="s">
        <v>18</v>
      </c>
      <c r="B42" s="24">
        <v>1475.3465</v>
      </c>
      <c r="C42" s="25">
        <v>81.5613</v>
      </c>
      <c r="D42" s="25">
        <v>2.905</v>
      </c>
      <c r="E42" s="25">
        <v>26.3886</v>
      </c>
      <c r="F42" s="25">
        <v>2.0377</v>
      </c>
      <c r="G42" s="25">
        <v>674.4028000000001</v>
      </c>
      <c r="H42" s="25">
        <v>0</v>
      </c>
      <c r="I42" s="25">
        <v>108.47919999999999</v>
      </c>
      <c r="J42" s="25">
        <v>0</v>
      </c>
      <c r="K42" s="25">
        <v>178.73270000000002</v>
      </c>
      <c r="L42" s="25">
        <v>0</v>
      </c>
      <c r="M42" s="25">
        <v>400.8392</v>
      </c>
      <c r="O42" s="29"/>
      <c r="P42" s="29"/>
    </row>
    <row r="43" spans="1:16" ht="12.75">
      <c r="A43" s="26" t="s">
        <v>19</v>
      </c>
      <c r="B43" s="27">
        <v>1235.8628999999999</v>
      </c>
      <c r="C43" s="28">
        <v>96.2859</v>
      </c>
      <c r="D43" s="28">
        <v>2.595</v>
      </c>
      <c r="E43" s="28">
        <v>27.5347</v>
      </c>
      <c r="F43" s="28">
        <v>2.0563000000000002</v>
      </c>
      <c r="G43" s="28">
        <v>424.32809999999995</v>
      </c>
      <c r="H43" s="28">
        <v>0</v>
      </c>
      <c r="I43" s="28">
        <v>163.0566</v>
      </c>
      <c r="J43" s="28">
        <v>0</v>
      </c>
      <c r="K43" s="28">
        <v>156.3676</v>
      </c>
      <c r="L43" s="28">
        <v>0</v>
      </c>
      <c r="M43" s="28">
        <v>363.63870000000003</v>
      </c>
      <c r="O43" s="29"/>
      <c r="P43" s="29"/>
    </row>
    <row r="44" spans="1:16" ht="12.75">
      <c r="A44" s="23" t="s">
        <v>22</v>
      </c>
      <c r="B44" s="24">
        <v>1406.9898</v>
      </c>
      <c r="C44" s="25">
        <v>100.09360000000001</v>
      </c>
      <c r="D44" s="25">
        <v>2.475</v>
      </c>
      <c r="E44" s="25">
        <v>22.6666</v>
      </c>
      <c r="F44" s="25">
        <v>2.1182</v>
      </c>
      <c r="G44" s="25">
        <v>693.1275</v>
      </c>
      <c r="H44" s="25">
        <v>0</v>
      </c>
      <c r="I44" s="25">
        <v>104.7406</v>
      </c>
      <c r="J44" s="25">
        <v>0</v>
      </c>
      <c r="K44" s="25">
        <v>155.725</v>
      </c>
      <c r="L44" s="25">
        <v>0</v>
      </c>
      <c r="M44" s="25">
        <v>326.0433</v>
      </c>
      <c r="O44" s="29"/>
      <c r="P44" s="29"/>
    </row>
    <row r="45" spans="1:16" ht="12.75">
      <c r="A45" s="23" t="s">
        <v>9</v>
      </c>
      <c r="B45" s="24">
        <v>1392.4016000000001</v>
      </c>
      <c r="C45" s="25">
        <v>93.4798</v>
      </c>
      <c r="D45" s="25">
        <v>2.361</v>
      </c>
      <c r="E45" s="25">
        <v>21.954099999999997</v>
      </c>
      <c r="F45" s="25">
        <v>0.015</v>
      </c>
      <c r="G45" s="25">
        <v>682.2432</v>
      </c>
      <c r="H45" s="25">
        <v>2.7504</v>
      </c>
      <c r="I45" s="25">
        <v>106.869</v>
      </c>
      <c r="J45" s="25">
        <v>0</v>
      </c>
      <c r="K45" s="25">
        <v>155.8878</v>
      </c>
      <c r="L45" s="25">
        <v>0</v>
      </c>
      <c r="M45" s="25">
        <v>326.8413</v>
      </c>
      <c r="O45" s="29"/>
      <c r="P45" s="29"/>
    </row>
    <row r="46" spans="1:16" ht="12.75">
      <c r="A46" s="23" t="s">
        <v>10</v>
      </c>
      <c r="B46" s="24">
        <v>1556.0233</v>
      </c>
      <c r="C46" s="25">
        <v>121.37389999999999</v>
      </c>
      <c r="D46" s="25">
        <v>5.7396</v>
      </c>
      <c r="E46" s="25">
        <v>26.11</v>
      </c>
      <c r="F46" s="25">
        <v>0</v>
      </c>
      <c r="G46" s="25">
        <v>751.4896</v>
      </c>
      <c r="H46" s="25">
        <v>0.371</v>
      </c>
      <c r="I46" s="25">
        <v>109.4062</v>
      </c>
      <c r="J46" s="25">
        <v>0</v>
      </c>
      <c r="K46" s="25">
        <v>174.3162</v>
      </c>
      <c r="L46" s="25">
        <v>0</v>
      </c>
      <c r="M46" s="25">
        <v>367.2168</v>
      </c>
      <c r="O46" s="29"/>
      <c r="P46" s="29"/>
    </row>
    <row r="47" spans="1:16" ht="12.75">
      <c r="A47" s="23" t="s">
        <v>11</v>
      </c>
      <c r="B47" s="24">
        <v>969.5523000000001</v>
      </c>
      <c r="C47" s="25">
        <v>93.0119</v>
      </c>
      <c r="D47" s="25">
        <v>4.221</v>
      </c>
      <c r="E47" s="25">
        <v>23.6425</v>
      </c>
      <c r="F47" s="25">
        <v>0.749</v>
      </c>
      <c r="G47" s="25">
        <v>240.2066</v>
      </c>
      <c r="H47" s="25">
        <v>0.412</v>
      </c>
      <c r="I47" s="25">
        <v>67.0482</v>
      </c>
      <c r="J47" s="25">
        <v>0</v>
      </c>
      <c r="K47" s="25">
        <v>177.49620000000002</v>
      </c>
      <c r="L47" s="25">
        <v>0</v>
      </c>
      <c r="M47" s="25">
        <v>362.7649</v>
      </c>
      <c r="O47" s="29"/>
      <c r="P47" s="29"/>
    </row>
    <row r="48" spans="1:16" ht="12.75">
      <c r="A48" s="23" t="s">
        <v>12</v>
      </c>
      <c r="B48" s="24">
        <v>1071.9718</v>
      </c>
      <c r="C48" s="25">
        <v>102.5807</v>
      </c>
      <c r="D48" s="25">
        <v>4.2597</v>
      </c>
      <c r="E48" s="25">
        <v>27.415599999999998</v>
      </c>
      <c r="F48" s="25">
        <v>3.016</v>
      </c>
      <c r="G48" s="25">
        <v>266.5967</v>
      </c>
      <c r="H48" s="25">
        <v>1.336</v>
      </c>
      <c r="I48" s="25">
        <v>81.5359</v>
      </c>
      <c r="J48" s="25">
        <v>0</v>
      </c>
      <c r="K48" s="25">
        <v>196.6515</v>
      </c>
      <c r="L48" s="25">
        <v>0</v>
      </c>
      <c r="M48" s="25">
        <v>388.5797</v>
      </c>
      <c r="O48" s="29"/>
      <c r="P48" s="29"/>
    </row>
    <row r="49" spans="1:16" ht="12.75">
      <c r="A49" s="23" t="s">
        <v>13</v>
      </c>
      <c r="B49" s="24">
        <v>1031.0216</v>
      </c>
      <c r="C49" s="25">
        <v>97.00739999999999</v>
      </c>
      <c r="D49" s="25">
        <v>4.058</v>
      </c>
      <c r="E49" s="25">
        <v>28.2908</v>
      </c>
      <c r="F49" s="25">
        <v>5.0572</v>
      </c>
      <c r="G49" s="25">
        <v>251.5804</v>
      </c>
      <c r="H49" s="25">
        <v>0</v>
      </c>
      <c r="I49" s="25">
        <v>76.68660000000001</v>
      </c>
      <c r="J49" s="25">
        <v>0</v>
      </c>
      <c r="K49" s="25">
        <v>191.4309</v>
      </c>
      <c r="L49" s="25">
        <v>0</v>
      </c>
      <c r="M49" s="25">
        <v>376.9103</v>
      </c>
      <c r="O49" s="29"/>
      <c r="P49" s="29"/>
    </row>
    <row r="50" spans="1:16" ht="12.75">
      <c r="A50" s="23" t="s">
        <v>14</v>
      </c>
      <c r="B50" s="24">
        <v>981.3414</v>
      </c>
      <c r="C50" s="25">
        <v>156.9846</v>
      </c>
      <c r="D50" s="25">
        <v>5.760800000000001</v>
      </c>
      <c r="E50" s="25">
        <v>33.960699999999996</v>
      </c>
      <c r="F50" s="25">
        <v>2.0086</v>
      </c>
      <c r="G50" s="25">
        <v>256.67879999999997</v>
      </c>
      <c r="H50" s="25">
        <v>2.8121</v>
      </c>
      <c r="I50" s="25">
        <v>66.3277</v>
      </c>
      <c r="J50" s="25">
        <v>0</v>
      </c>
      <c r="K50" s="25">
        <v>182.45520000000002</v>
      </c>
      <c r="L50" s="25">
        <v>0</v>
      </c>
      <c r="M50" s="25">
        <v>274.35290000000003</v>
      </c>
      <c r="O50" s="29"/>
      <c r="P50" s="29"/>
    </row>
    <row r="51" spans="1:16" ht="12.75">
      <c r="A51" s="23" t="s">
        <v>15</v>
      </c>
      <c r="B51" s="24">
        <v>1058.6414</v>
      </c>
      <c r="C51" s="25">
        <v>167.7173</v>
      </c>
      <c r="D51" s="25">
        <v>5.9745</v>
      </c>
      <c r="E51" s="25">
        <v>37.4269</v>
      </c>
      <c r="F51" s="25">
        <v>8.4945</v>
      </c>
      <c r="G51" s="25">
        <v>279.05490000000003</v>
      </c>
      <c r="H51" s="25">
        <v>0.8493999999999999</v>
      </c>
      <c r="I51" s="25">
        <v>70.76089999999999</v>
      </c>
      <c r="J51" s="25">
        <v>0</v>
      </c>
      <c r="K51" s="25">
        <v>189.61360000000002</v>
      </c>
      <c r="L51" s="25">
        <v>0</v>
      </c>
      <c r="M51" s="25">
        <v>298.74940000000004</v>
      </c>
      <c r="O51" s="29"/>
      <c r="P51" s="29"/>
    </row>
    <row r="52" spans="1:16" ht="12.75">
      <c r="A52" s="23" t="s">
        <v>16</v>
      </c>
      <c r="B52" s="24">
        <v>1086.456</v>
      </c>
      <c r="C52" s="25">
        <v>172.0817</v>
      </c>
      <c r="D52" s="25">
        <v>2.8541</v>
      </c>
      <c r="E52" s="25">
        <v>37.858</v>
      </c>
      <c r="F52" s="25">
        <v>12.382700000000002</v>
      </c>
      <c r="G52" s="25">
        <v>273.4708</v>
      </c>
      <c r="H52" s="25">
        <v>1.5048</v>
      </c>
      <c r="I52" s="25">
        <v>71.0123</v>
      </c>
      <c r="J52" s="25">
        <v>0</v>
      </c>
      <c r="K52" s="25">
        <v>200.0602</v>
      </c>
      <c r="L52" s="25">
        <v>0</v>
      </c>
      <c r="M52" s="25">
        <v>315.2314</v>
      </c>
      <c r="O52" s="29"/>
      <c r="P52" s="29"/>
    </row>
    <row r="53" spans="1:16" ht="12.75">
      <c r="A53" s="23" t="s">
        <v>17</v>
      </c>
      <c r="B53" s="24">
        <v>1082.0632</v>
      </c>
      <c r="C53" s="25">
        <v>170.5825</v>
      </c>
      <c r="D53" s="25">
        <v>4.7115</v>
      </c>
      <c r="E53" s="25">
        <v>37.8145</v>
      </c>
      <c r="F53" s="25">
        <v>9.456100000000001</v>
      </c>
      <c r="G53" s="25">
        <v>273.33090000000004</v>
      </c>
      <c r="H53" s="25">
        <v>2.0631</v>
      </c>
      <c r="I53" s="25">
        <v>66.89160000000001</v>
      </c>
      <c r="J53" s="25">
        <v>0</v>
      </c>
      <c r="K53" s="25">
        <v>192.51270000000002</v>
      </c>
      <c r="L53" s="25">
        <v>0</v>
      </c>
      <c r="M53" s="25">
        <v>324.70029999999997</v>
      </c>
      <c r="O53" s="29"/>
      <c r="P53" s="29"/>
    </row>
    <row r="54" spans="1:16" ht="12.75">
      <c r="A54" s="23" t="s">
        <v>18</v>
      </c>
      <c r="B54" s="24">
        <v>1149.1013</v>
      </c>
      <c r="C54" s="25">
        <v>182.21189999999999</v>
      </c>
      <c r="D54" s="25">
        <v>5.288</v>
      </c>
      <c r="E54" s="25">
        <v>45.7344</v>
      </c>
      <c r="F54" s="25">
        <v>11.3258</v>
      </c>
      <c r="G54" s="25">
        <v>287.55190000000005</v>
      </c>
      <c r="H54" s="25">
        <v>4.3943</v>
      </c>
      <c r="I54" s="25">
        <v>74.9717</v>
      </c>
      <c r="J54" s="25">
        <v>0</v>
      </c>
      <c r="K54" s="25">
        <v>199.6422</v>
      </c>
      <c r="L54" s="25">
        <v>0</v>
      </c>
      <c r="M54" s="25">
        <v>337.98109999999997</v>
      </c>
      <c r="O54" s="29"/>
      <c r="P54" s="29"/>
    </row>
    <row r="55" spans="1:16" ht="12.75">
      <c r="A55" s="26" t="s">
        <v>19</v>
      </c>
      <c r="B55" s="27">
        <v>1084.3548999999998</v>
      </c>
      <c r="C55" s="28">
        <v>162.66979999999998</v>
      </c>
      <c r="D55" s="28">
        <v>12.763</v>
      </c>
      <c r="E55" s="28">
        <v>47.383</v>
      </c>
      <c r="F55" s="28">
        <v>14.6955</v>
      </c>
      <c r="G55" s="28">
        <v>252.9122</v>
      </c>
      <c r="H55" s="28">
        <v>5.8206999999999995</v>
      </c>
      <c r="I55" s="28">
        <v>87.3635</v>
      </c>
      <c r="J55" s="28">
        <v>0</v>
      </c>
      <c r="K55" s="28">
        <v>190.014</v>
      </c>
      <c r="L55" s="28">
        <v>0</v>
      </c>
      <c r="M55" s="28">
        <v>310.7332</v>
      </c>
      <c r="O55" s="29"/>
      <c r="P55" s="29"/>
    </row>
    <row r="56" spans="1:16" ht="12.75">
      <c r="A56" s="23" t="s">
        <v>23</v>
      </c>
      <c r="B56" s="24">
        <v>1082.0678</v>
      </c>
      <c r="C56" s="25">
        <v>189.0634</v>
      </c>
      <c r="D56" s="25">
        <v>13.1811</v>
      </c>
      <c r="E56" s="25">
        <v>46.7677</v>
      </c>
      <c r="F56" s="25">
        <v>14.2081</v>
      </c>
      <c r="G56" s="25">
        <v>193.1163</v>
      </c>
      <c r="H56" s="25">
        <v>6.0108999999999995</v>
      </c>
      <c r="I56" s="25">
        <v>87.4273</v>
      </c>
      <c r="J56" s="25">
        <v>0</v>
      </c>
      <c r="K56" s="25">
        <v>202.2631</v>
      </c>
      <c r="L56" s="25">
        <v>0</v>
      </c>
      <c r="M56" s="25">
        <v>330.0299</v>
      </c>
      <c r="O56" s="29"/>
      <c r="P56" s="29"/>
    </row>
    <row r="57" spans="1:16" ht="12.75">
      <c r="A57" s="23" t="s">
        <v>9</v>
      </c>
      <c r="B57" s="24">
        <v>1039.7391</v>
      </c>
      <c r="C57" s="25">
        <v>218.7685</v>
      </c>
      <c r="D57" s="25">
        <v>13.3392</v>
      </c>
      <c r="E57" s="25">
        <v>49.1784</v>
      </c>
      <c r="F57" s="25">
        <v>21.9734</v>
      </c>
      <c r="G57" s="25">
        <v>186.1585</v>
      </c>
      <c r="H57" s="25">
        <v>5.8187</v>
      </c>
      <c r="I57" s="25">
        <v>58.9566</v>
      </c>
      <c r="J57" s="25">
        <v>0</v>
      </c>
      <c r="K57" s="25">
        <v>182.3641</v>
      </c>
      <c r="L57" s="25">
        <v>0</v>
      </c>
      <c r="M57" s="25">
        <v>303.18170000000003</v>
      </c>
      <c r="O57" s="29"/>
      <c r="P57" s="29"/>
    </row>
    <row r="58" spans="1:16" ht="12.75">
      <c r="A58" s="23" t="s">
        <v>10</v>
      </c>
      <c r="B58" s="24">
        <v>1064.6211</v>
      </c>
      <c r="C58" s="25">
        <v>227.96439999999998</v>
      </c>
      <c r="D58" s="25">
        <v>10.848600000000001</v>
      </c>
      <c r="E58" s="25">
        <v>41.182300000000005</v>
      </c>
      <c r="F58" s="25">
        <v>14.404200000000001</v>
      </c>
      <c r="G58" s="25">
        <v>203.8501</v>
      </c>
      <c r="H58" s="25">
        <v>5.8841</v>
      </c>
      <c r="I58" s="25">
        <v>57.583800000000004</v>
      </c>
      <c r="J58" s="25">
        <v>0</v>
      </c>
      <c r="K58" s="25">
        <v>191.229</v>
      </c>
      <c r="L58" s="25">
        <v>0</v>
      </c>
      <c r="M58" s="25">
        <v>311.6746</v>
      </c>
      <c r="O58" s="29"/>
      <c r="P58" s="29"/>
    </row>
    <row r="59" spans="1:16" ht="12.75">
      <c r="A59" s="23" t="s">
        <v>11</v>
      </c>
      <c r="B59" s="24">
        <v>1053.4688999999998</v>
      </c>
      <c r="C59" s="25">
        <v>225.2865</v>
      </c>
      <c r="D59" s="25">
        <v>10.9179</v>
      </c>
      <c r="E59" s="25">
        <v>44.981199999999994</v>
      </c>
      <c r="F59" s="25">
        <v>18.491400000000002</v>
      </c>
      <c r="G59" s="25">
        <v>196.40429999999998</v>
      </c>
      <c r="H59" s="25">
        <v>5.9141</v>
      </c>
      <c r="I59" s="25">
        <v>54.711</v>
      </c>
      <c r="J59" s="25">
        <v>0</v>
      </c>
      <c r="K59" s="25">
        <v>190.5238</v>
      </c>
      <c r="L59" s="25">
        <v>0</v>
      </c>
      <c r="M59" s="25">
        <v>306.2387</v>
      </c>
      <c r="O59" s="29"/>
      <c r="P59" s="29"/>
    </row>
    <row r="60" spans="1:16" ht="12.75">
      <c r="A60" s="23" t="s">
        <v>12</v>
      </c>
      <c r="B60" s="24">
        <v>1030.7878</v>
      </c>
      <c r="C60" s="25">
        <v>223.8185</v>
      </c>
      <c r="D60" s="25">
        <v>10.7985</v>
      </c>
      <c r="E60" s="25">
        <v>41.0499</v>
      </c>
      <c r="F60" s="25">
        <v>20.7</v>
      </c>
      <c r="G60" s="25">
        <v>148.22560000000001</v>
      </c>
      <c r="H60" s="25">
        <v>10.770700000000001</v>
      </c>
      <c r="I60" s="25">
        <v>55.2515</v>
      </c>
      <c r="J60" s="25">
        <v>0</v>
      </c>
      <c r="K60" s="25">
        <v>193.231</v>
      </c>
      <c r="L60" s="25">
        <v>0</v>
      </c>
      <c r="M60" s="25">
        <v>326.9421</v>
      </c>
      <c r="O60" s="29"/>
      <c r="P60" s="29"/>
    </row>
    <row r="61" spans="1:16" ht="12.75">
      <c r="A61" s="23" t="s">
        <v>13</v>
      </c>
      <c r="B61" s="24">
        <v>961.9725</v>
      </c>
      <c r="C61" s="25">
        <v>198.1911</v>
      </c>
      <c r="D61" s="25">
        <v>10.6957</v>
      </c>
      <c r="E61" s="25">
        <v>36.348099999999995</v>
      </c>
      <c r="F61" s="25">
        <v>18.6739</v>
      </c>
      <c r="G61" s="25">
        <v>127.53689999999999</v>
      </c>
      <c r="H61" s="25">
        <v>10.4861</v>
      </c>
      <c r="I61" s="25">
        <v>50.197900000000004</v>
      </c>
      <c r="J61" s="25">
        <v>0</v>
      </c>
      <c r="K61" s="25">
        <v>189.56820000000002</v>
      </c>
      <c r="L61" s="25">
        <v>0</v>
      </c>
      <c r="M61" s="25">
        <v>320.27459999999996</v>
      </c>
      <c r="O61" s="29"/>
      <c r="P61" s="29"/>
    </row>
    <row r="62" spans="1:16" ht="12.75">
      <c r="A62" s="23" t="s">
        <v>14</v>
      </c>
      <c r="B62" s="24">
        <v>985.1895999999999</v>
      </c>
      <c r="C62" s="25">
        <v>201.8714</v>
      </c>
      <c r="D62" s="25">
        <v>10.716700000000001</v>
      </c>
      <c r="E62" s="25">
        <v>39.3167</v>
      </c>
      <c r="F62" s="25">
        <v>19.3601</v>
      </c>
      <c r="G62" s="25">
        <v>141.72570000000002</v>
      </c>
      <c r="H62" s="25">
        <v>10.507299999999999</v>
      </c>
      <c r="I62" s="25">
        <v>51.4275</v>
      </c>
      <c r="J62" s="25">
        <v>0</v>
      </c>
      <c r="K62" s="25">
        <v>192.2877</v>
      </c>
      <c r="L62" s="25">
        <v>0</v>
      </c>
      <c r="M62" s="25">
        <v>317.9765</v>
      </c>
      <c r="O62" s="29"/>
      <c r="P62" s="29"/>
    </row>
    <row r="63" spans="1:16" ht="12.75">
      <c r="A63" s="23" t="s">
        <v>15</v>
      </c>
      <c r="B63" s="24">
        <v>1003.2309</v>
      </c>
      <c r="C63" s="25">
        <v>210.0185</v>
      </c>
      <c r="D63" s="25">
        <v>10.901</v>
      </c>
      <c r="E63" s="25">
        <v>48.702400000000004</v>
      </c>
      <c r="F63" s="25">
        <v>20.5278</v>
      </c>
      <c r="G63" s="25">
        <v>141.8202</v>
      </c>
      <c r="H63" s="25">
        <v>9.2928</v>
      </c>
      <c r="I63" s="25">
        <v>55.0152</v>
      </c>
      <c r="J63" s="25">
        <v>0</v>
      </c>
      <c r="K63" s="25">
        <v>185.9146</v>
      </c>
      <c r="L63" s="25">
        <v>0</v>
      </c>
      <c r="M63" s="25">
        <v>321.0384</v>
      </c>
      <c r="O63" s="29"/>
      <c r="P63" s="29"/>
    </row>
    <row r="64" spans="1:16" ht="12.75">
      <c r="A64" s="23" t="s">
        <v>16</v>
      </c>
      <c r="B64" s="24">
        <v>968.5222</v>
      </c>
      <c r="C64" s="25">
        <v>147.7141</v>
      </c>
      <c r="D64" s="25">
        <v>12.4412</v>
      </c>
      <c r="E64" s="25">
        <v>65.35</v>
      </c>
      <c r="F64" s="25">
        <v>16.0439</v>
      </c>
      <c r="G64" s="25">
        <v>129.422</v>
      </c>
      <c r="H64" s="25">
        <v>9.393799999999999</v>
      </c>
      <c r="I64" s="25">
        <v>56.2404</v>
      </c>
      <c r="J64" s="25">
        <v>0</v>
      </c>
      <c r="K64" s="25">
        <v>179.49329999999998</v>
      </c>
      <c r="L64" s="25">
        <v>0</v>
      </c>
      <c r="M64" s="25">
        <v>352.4235</v>
      </c>
      <c r="O64" s="29"/>
      <c r="P64" s="29"/>
    </row>
    <row r="65" spans="1:16" ht="12.75">
      <c r="A65" s="23" t="s">
        <v>17</v>
      </c>
      <c r="B65" s="24">
        <v>1000.8186999999999</v>
      </c>
      <c r="C65" s="25">
        <v>147.8311</v>
      </c>
      <c r="D65" s="25">
        <v>21.6526</v>
      </c>
      <c r="E65" s="25">
        <v>64.8266</v>
      </c>
      <c r="F65" s="25">
        <v>13.5176</v>
      </c>
      <c r="G65" s="25">
        <v>142.8808</v>
      </c>
      <c r="H65" s="25">
        <v>10.6428</v>
      </c>
      <c r="I65" s="25">
        <v>42.342400000000005</v>
      </c>
      <c r="J65" s="25">
        <v>0</v>
      </c>
      <c r="K65" s="25">
        <v>186.1669</v>
      </c>
      <c r="L65" s="25">
        <v>0</v>
      </c>
      <c r="M65" s="25">
        <v>370.9579</v>
      </c>
      <c r="O65" s="29"/>
      <c r="P65" s="29"/>
    </row>
    <row r="66" spans="1:16" ht="12.75">
      <c r="A66" s="23" t="s">
        <v>18</v>
      </c>
      <c r="B66" s="24">
        <v>970.6458</v>
      </c>
      <c r="C66" s="25">
        <v>142.0584</v>
      </c>
      <c r="D66" s="25">
        <v>22.009700000000002</v>
      </c>
      <c r="E66" s="25">
        <v>71.9464</v>
      </c>
      <c r="F66" s="25">
        <v>15.071399999999999</v>
      </c>
      <c r="G66" s="25">
        <v>144.88420000000002</v>
      </c>
      <c r="H66" s="25">
        <v>5.671600000000001</v>
      </c>
      <c r="I66" s="25">
        <v>42.7389</v>
      </c>
      <c r="J66" s="25">
        <v>0</v>
      </c>
      <c r="K66" s="25">
        <v>195.517</v>
      </c>
      <c r="L66" s="25">
        <v>0</v>
      </c>
      <c r="M66" s="25">
        <v>330.7482</v>
      </c>
      <c r="O66" s="29"/>
      <c r="P66" s="29"/>
    </row>
    <row r="67" spans="1:16" ht="12.75">
      <c r="A67" s="26" t="s">
        <v>19</v>
      </c>
      <c r="B67" s="27">
        <v>998.3412</v>
      </c>
      <c r="C67" s="28">
        <v>150.8704</v>
      </c>
      <c r="D67" s="28">
        <v>21.0755</v>
      </c>
      <c r="E67" s="28">
        <v>60.5787</v>
      </c>
      <c r="F67" s="28">
        <v>14.5489</v>
      </c>
      <c r="G67" s="28">
        <v>162.9733</v>
      </c>
      <c r="H67" s="28">
        <v>5.5066999999999995</v>
      </c>
      <c r="I67" s="28">
        <v>40.755300000000005</v>
      </c>
      <c r="J67" s="28">
        <v>0</v>
      </c>
      <c r="K67" s="28">
        <v>194.0043</v>
      </c>
      <c r="L67" s="28">
        <v>0</v>
      </c>
      <c r="M67" s="28">
        <v>348.0281</v>
      </c>
      <c r="O67" s="29"/>
      <c r="P67" s="29"/>
    </row>
    <row r="68" spans="1:16" ht="12.75">
      <c r="A68" s="23" t="s">
        <v>24</v>
      </c>
      <c r="B68" s="24">
        <v>979.9555</v>
      </c>
      <c r="C68" s="25">
        <v>150.0995</v>
      </c>
      <c r="D68" s="25">
        <v>21.168599999999998</v>
      </c>
      <c r="E68" s="25">
        <v>45.8404</v>
      </c>
      <c r="F68" s="25">
        <v>16.1515</v>
      </c>
      <c r="G68" s="25">
        <v>158.89939999999999</v>
      </c>
      <c r="H68" s="25">
        <v>5.5847</v>
      </c>
      <c r="I68" s="25">
        <v>41.3247</v>
      </c>
      <c r="J68" s="25">
        <v>0</v>
      </c>
      <c r="K68" s="25">
        <v>205.5219</v>
      </c>
      <c r="L68" s="25">
        <v>0</v>
      </c>
      <c r="M68" s="25">
        <v>335.3648</v>
      </c>
      <c r="O68" s="29"/>
      <c r="P68" s="29"/>
    </row>
    <row r="69" spans="1:16" ht="12.75">
      <c r="A69" s="23" t="s">
        <v>9</v>
      </c>
      <c r="B69" s="24">
        <v>1002.18</v>
      </c>
      <c r="C69" s="25">
        <v>151.3109</v>
      </c>
      <c r="D69" s="25">
        <v>21.9857</v>
      </c>
      <c r="E69" s="25">
        <v>44.7068</v>
      </c>
      <c r="F69" s="25">
        <v>21.093700000000002</v>
      </c>
      <c r="G69" s="25">
        <v>149.9868</v>
      </c>
      <c r="H69" s="25">
        <v>5.5962</v>
      </c>
      <c r="I69" s="25">
        <v>38.5808</v>
      </c>
      <c r="J69" s="25">
        <v>0</v>
      </c>
      <c r="K69" s="25">
        <v>215.5855</v>
      </c>
      <c r="L69" s="25">
        <v>0</v>
      </c>
      <c r="M69" s="25">
        <v>353.3336</v>
      </c>
      <c r="O69" s="29"/>
      <c r="P69" s="29"/>
    </row>
    <row r="70" spans="1:16" ht="12.75">
      <c r="A70" s="23" t="s">
        <v>10</v>
      </c>
      <c r="B70" s="24">
        <v>1031.7585</v>
      </c>
      <c r="C70" s="25">
        <v>148.298</v>
      </c>
      <c r="D70" s="25">
        <v>21.3592</v>
      </c>
      <c r="E70" s="25">
        <v>53.9685</v>
      </c>
      <c r="F70" s="25">
        <v>21.267400000000002</v>
      </c>
      <c r="G70" s="25">
        <v>154.2035</v>
      </c>
      <c r="H70" s="25">
        <v>5.636</v>
      </c>
      <c r="I70" s="25">
        <v>38.6954</v>
      </c>
      <c r="J70" s="25">
        <v>0</v>
      </c>
      <c r="K70" s="25">
        <v>222.0736</v>
      </c>
      <c r="L70" s="25">
        <v>0</v>
      </c>
      <c r="M70" s="25">
        <v>366.25690000000003</v>
      </c>
      <c r="O70" s="29"/>
      <c r="P70" s="29"/>
    </row>
    <row r="71" spans="1:16" ht="12.75">
      <c r="A71" s="23" t="s">
        <v>11</v>
      </c>
      <c r="B71" s="24">
        <v>1067.6448</v>
      </c>
      <c r="C71" s="25">
        <v>152.7361</v>
      </c>
      <c r="D71" s="25">
        <v>28.2848</v>
      </c>
      <c r="E71" s="25">
        <v>55.521800000000006</v>
      </c>
      <c r="F71" s="25">
        <v>22.5266</v>
      </c>
      <c r="G71" s="25">
        <v>168.447</v>
      </c>
      <c r="H71" s="25">
        <v>9.4178</v>
      </c>
      <c r="I71" s="25">
        <v>35.9244</v>
      </c>
      <c r="J71" s="25">
        <v>0</v>
      </c>
      <c r="K71" s="25">
        <v>227.2329</v>
      </c>
      <c r="L71" s="25">
        <v>0</v>
      </c>
      <c r="M71" s="25">
        <v>367.5534</v>
      </c>
      <c r="O71" s="29"/>
      <c r="P71" s="29"/>
    </row>
    <row r="72" spans="1:16" ht="12.75">
      <c r="A72" s="23" t="s">
        <v>12</v>
      </c>
      <c r="B72" s="24">
        <v>1044.4548</v>
      </c>
      <c r="C72" s="25">
        <v>179.9316</v>
      </c>
      <c r="D72" s="25">
        <v>27.2762</v>
      </c>
      <c r="E72" s="25">
        <v>56.2929</v>
      </c>
      <c r="F72" s="25">
        <v>21.345299999999998</v>
      </c>
      <c r="G72" s="25">
        <v>168.88989999999998</v>
      </c>
      <c r="H72" s="25">
        <v>9.889899999999999</v>
      </c>
      <c r="I72" s="25">
        <v>36.711800000000004</v>
      </c>
      <c r="J72" s="25">
        <v>0</v>
      </c>
      <c r="K72" s="25">
        <v>203.11829999999998</v>
      </c>
      <c r="L72" s="25">
        <v>0</v>
      </c>
      <c r="M72" s="25">
        <v>340.99890000000005</v>
      </c>
      <c r="O72" s="29"/>
      <c r="P72" s="29"/>
    </row>
    <row r="73" spans="1:16" ht="12.75">
      <c r="A73" s="23" t="s">
        <v>13</v>
      </c>
      <c r="B73" s="24">
        <v>922.7846999999999</v>
      </c>
      <c r="C73" s="25">
        <v>155.9395</v>
      </c>
      <c r="D73" s="25">
        <v>24.269099999999998</v>
      </c>
      <c r="E73" s="25">
        <v>49.092400000000005</v>
      </c>
      <c r="F73" s="25">
        <v>24.355400000000003</v>
      </c>
      <c r="G73" s="25">
        <v>158.3677</v>
      </c>
      <c r="H73" s="25">
        <v>9.8408</v>
      </c>
      <c r="I73" s="25">
        <v>11.6234</v>
      </c>
      <c r="J73" s="25">
        <v>0</v>
      </c>
      <c r="K73" s="25">
        <v>200.4642</v>
      </c>
      <c r="L73" s="25">
        <v>0</v>
      </c>
      <c r="M73" s="25">
        <v>288.8322</v>
      </c>
      <c r="O73" s="29"/>
      <c r="P73" s="29"/>
    </row>
    <row r="74" spans="1:16" ht="12.75">
      <c r="A74" s="23" t="s">
        <v>14</v>
      </c>
      <c r="B74" s="24">
        <v>947.2655</v>
      </c>
      <c r="C74" s="25">
        <v>159.0001</v>
      </c>
      <c r="D74" s="25">
        <v>22.681099999999997</v>
      </c>
      <c r="E74" s="25">
        <v>63.075300000000006</v>
      </c>
      <c r="F74" s="25">
        <v>23.9494</v>
      </c>
      <c r="G74" s="25">
        <v>159.49370000000002</v>
      </c>
      <c r="H74" s="25">
        <v>9.771</v>
      </c>
      <c r="I74" s="25">
        <v>13.1836</v>
      </c>
      <c r="J74" s="25">
        <v>0</v>
      </c>
      <c r="K74" s="25">
        <v>189.2113</v>
      </c>
      <c r="L74" s="25">
        <v>0</v>
      </c>
      <c r="M74" s="25">
        <v>306.9</v>
      </c>
      <c r="O74" s="29"/>
      <c r="P74" s="29"/>
    </row>
    <row r="75" spans="1:16" ht="12.75">
      <c r="A75" s="23" t="s">
        <v>15</v>
      </c>
      <c r="B75" s="24">
        <v>935.8551</v>
      </c>
      <c r="C75" s="25">
        <v>170.7344</v>
      </c>
      <c r="D75" s="25">
        <v>21.335</v>
      </c>
      <c r="E75" s="25">
        <v>58.0441</v>
      </c>
      <c r="F75" s="25">
        <v>20.741400000000002</v>
      </c>
      <c r="G75" s="25">
        <v>170.8642</v>
      </c>
      <c r="H75" s="25">
        <v>9.8484</v>
      </c>
      <c r="I75" s="25">
        <v>14.6867</v>
      </c>
      <c r="J75" s="25">
        <v>0</v>
      </c>
      <c r="K75" s="25">
        <v>185.3835</v>
      </c>
      <c r="L75" s="25">
        <v>0</v>
      </c>
      <c r="M75" s="25">
        <v>284.2174</v>
      </c>
      <c r="O75" s="29"/>
      <c r="P75" s="29"/>
    </row>
    <row r="76" spans="1:16" ht="12.75">
      <c r="A76" s="23" t="s">
        <v>16</v>
      </c>
      <c r="B76" s="24">
        <v>829.8075</v>
      </c>
      <c r="C76" s="25">
        <v>166.5108</v>
      </c>
      <c r="D76" s="25">
        <v>18.908099999999997</v>
      </c>
      <c r="E76" s="25">
        <v>52.1156</v>
      </c>
      <c r="F76" s="25">
        <v>16.3737</v>
      </c>
      <c r="G76" s="25">
        <v>178.0828</v>
      </c>
      <c r="H76" s="25">
        <v>11.7992</v>
      </c>
      <c r="I76" s="25">
        <v>13.6954</v>
      </c>
      <c r="J76" s="25">
        <v>0</v>
      </c>
      <c r="K76" s="25">
        <v>175.1097</v>
      </c>
      <c r="L76" s="25">
        <v>0</v>
      </c>
      <c r="M76" s="25">
        <v>197.21220000000002</v>
      </c>
      <c r="O76" s="29"/>
      <c r="P76" s="29"/>
    </row>
    <row r="77" spans="1:16" ht="12.75">
      <c r="A77" s="23" t="s">
        <v>17</v>
      </c>
      <c r="B77" s="24">
        <v>800.4461</v>
      </c>
      <c r="C77" s="25">
        <v>151.90220000000002</v>
      </c>
      <c r="D77" s="25">
        <v>18.9262</v>
      </c>
      <c r="E77" s="25">
        <v>48.5725</v>
      </c>
      <c r="F77" s="25">
        <v>11.9614</v>
      </c>
      <c r="G77" s="25">
        <v>177.0105</v>
      </c>
      <c r="H77" s="25">
        <v>10.1895</v>
      </c>
      <c r="I77" s="25">
        <v>14.7559</v>
      </c>
      <c r="J77" s="25">
        <v>0</v>
      </c>
      <c r="K77" s="25">
        <v>181.1559</v>
      </c>
      <c r="L77" s="25">
        <v>0</v>
      </c>
      <c r="M77" s="25">
        <v>185.972</v>
      </c>
      <c r="O77" s="29"/>
      <c r="P77" s="29"/>
    </row>
    <row r="78" spans="1:16" ht="12.75">
      <c r="A78" s="23" t="s">
        <v>18</v>
      </c>
      <c r="B78" s="24">
        <v>843.0835999999999</v>
      </c>
      <c r="C78" s="25">
        <v>182.90279999999998</v>
      </c>
      <c r="D78" s="25">
        <v>18.8221</v>
      </c>
      <c r="E78" s="25">
        <v>46.7244</v>
      </c>
      <c r="F78" s="25">
        <v>12.9877</v>
      </c>
      <c r="G78" s="25">
        <v>175.4076</v>
      </c>
      <c r="H78" s="25">
        <v>11.9078</v>
      </c>
      <c r="I78" s="25">
        <v>18.5571</v>
      </c>
      <c r="J78" s="25">
        <v>0</v>
      </c>
      <c r="K78" s="25">
        <v>189.9677</v>
      </c>
      <c r="L78" s="25">
        <v>0</v>
      </c>
      <c r="M78" s="25">
        <v>185.8064</v>
      </c>
      <c r="O78" s="29"/>
      <c r="P78" s="29"/>
    </row>
    <row r="79" spans="1:16" ht="12.75">
      <c r="A79" s="26" t="s">
        <v>19</v>
      </c>
      <c r="B79" s="27">
        <v>863.2754</v>
      </c>
      <c r="C79" s="28">
        <v>172.31220000000002</v>
      </c>
      <c r="D79" s="28">
        <v>16.4771</v>
      </c>
      <c r="E79" s="28">
        <v>46.1781</v>
      </c>
      <c r="F79" s="28">
        <v>12.462</v>
      </c>
      <c r="G79" s="28">
        <v>175.03529999999998</v>
      </c>
      <c r="H79" s="28">
        <v>12.786200000000001</v>
      </c>
      <c r="I79" s="28">
        <v>33.6496</v>
      </c>
      <c r="J79" s="28">
        <v>0</v>
      </c>
      <c r="K79" s="28">
        <v>181.21689999999998</v>
      </c>
      <c r="L79" s="28">
        <v>0</v>
      </c>
      <c r="M79" s="28">
        <v>213.158</v>
      </c>
      <c r="O79" s="29"/>
      <c r="P79" s="29"/>
    </row>
    <row r="80" spans="1:16" ht="12.75">
      <c r="A80" s="23" t="s">
        <v>25</v>
      </c>
      <c r="B80" s="24">
        <v>902.8223</v>
      </c>
      <c r="C80" s="25">
        <v>188.04510000000002</v>
      </c>
      <c r="D80" s="25">
        <v>15.620899999999999</v>
      </c>
      <c r="E80" s="25">
        <v>46.3853</v>
      </c>
      <c r="F80" s="25">
        <v>13.289100000000001</v>
      </c>
      <c r="G80" s="25">
        <v>214.29270000000002</v>
      </c>
      <c r="H80" s="25">
        <v>13.3066</v>
      </c>
      <c r="I80" s="25">
        <v>34.4433</v>
      </c>
      <c r="J80" s="25">
        <v>0</v>
      </c>
      <c r="K80" s="25">
        <v>179.7417</v>
      </c>
      <c r="L80" s="25">
        <v>0</v>
      </c>
      <c r="M80" s="25">
        <v>197.6976</v>
      </c>
      <c r="O80" s="29"/>
      <c r="P80" s="29"/>
    </row>
    <row r="81" spans="1:16" ht="12.75">
      <c r="A81" s="23" t="s">
        <v>9</v>
      </c>
      <c r="B81" s="24">
        <v>938.5094</v>
      </c>
      <c r="C81" s="25">
        <v>219.17229999999998</v>
      </c>
      <c r="D81" s="25">
        <v>12.3702</v>
      </c>
      <c r="E81" s="25">
        <v>45.015</v>
      </c>
      <c r="F81" s="25">
        <v>15.5209</v>
      </c>
      <c r="G81" s="25">
        <v>215.88629999999998</v>
      </c>
      <c r="H81" s="25">
        <v>13.4528</v>
      </c>
      <c r="I81" s="25">
        <v>35.6126</v>
      </c>
      <c r="J81" s="25">
        <v>0</v>
      </c>
      <c r="K81" s="25">
        <v>181.3411</v>
      </c>
      <c r="L81" s="25">
        <v>0</v>
      </c>
      <c r="M81" s="25">
        <v>200.1382</v>
      </c>
      <c r="O81" s="29"/>
      <c r="P81" s="29"/>
    </row>
    <row r="82" spans="1:16" ht="12.75">
      <c r="A82" s="23" t="s">
        <v>10</v>
      </c>
      <c r="B82" s="24">
        <v>924.4306</v>
      </c>
      <c r="C82" s="25">
        <v>209.48329999999999</v>
      </c>
      <c r="D82" s="25">
        <v>12.3627</v>
      </c>
      <c r="E82" s="25">
        <v>46.6034</v>
      </c>
      <c r="F82" s="25">
        <v>11.6894</v>
      </c>
      <c r="G82" s="25">
        <v>218.5503</v>
      </c>
      <c r="H82" s="25">
        <v>10.8817</v>
      </c>
      <c r="I82" s="25">
        <v>35.5261</v>
      </c>
      <c r="J82" s="25">
        <v>0</v>
      </c>
      <c r="K82" s="25">
        <v>184.1615</v>
      </c>
      <c r="L82" s="25">
        <v>0</v>
      </c>
      <c r="M82" s="25">
        <v>195.1722</v>
      </c>
      <c r="O82" s="29"/>
      <c r="P82" s="29"/>
    </row>
    <row r="83" spans="1:16" ht="12.75">
      <c r="A83" s="23" t="s">
        <v>11</v>
      </c>
      <c r="B83" s="24">
        <v>983.6175</v>
      </c>
      <c r="C83" s="25">
        <v>234.4171</v>
      </c>
      <c r="D83" s="25">
        <v>13.616100000000001</v>
      </c>
      <c r="E83" s="25">
        <v>44.361</v>
      </c>
      <c r="F83" s="25">
        <v>14.0229</v>
      </c>
      <c r="G83" s="25">
        <v>199.1255</v>
      </c>
      <c r="H83" s="25">
        <v>10.7302</v>
      </c>
      <c r="I83" s="25">
        <v>48.893</v>
      </c>
      <c r="J83" s="25">
        <v>0</v>
      </c>
      <c r="K83" s="25">
        <v>188.4801</v>
      </c>
      <c r="L83" s="25">
        <v>0</v>
      </c>
      <c r="M83" s="25">
        <v>229.9716</v>
      </c>
      <c r="O83" s="29"/>
      <c r="P83" s="29"/>
    </row>
    <row r="84" spans="1:16" ht="12.75">
      <c r="A84" s="23" t="s">
        <v>12</v>
      </c>
      <c r="B84" s="24">
        <v>1020.6944</v>
      </c>
      <c r="C84" s="25">
        <v>237.6623</v>
      </c>
      <c r="D84" s="25">
        <v>13.9604</v>
      </c>
      <c r="E84" s="25">
        <v>42.451</v>
      </c>
      <c r="F84" s="25">
        <v>15.8909</v>
      </c>
      <c r="G84" s="25">
        <v>232.8186</v>
      </c>
      <c r="H84" s="25">
        <v>11.3606</v>
      </c>
      <c r="I84" s="25">
        <v>45.4131</v>
      </c>
      <c r="J84" s="25">
        <v>0</v>
      </c>
      <c r="K84" s="25">
        <v>194.70579999999998</v>
      </c>
      <c r="L84" s="25">
        <v>0</v>
      </c>
      <c r="M84" s="25">
        <v>226.4317</v>
      </c>
      <c r="O84" s="29"/>
      <c r="P84" s="29"/>
    </row>
    <row r="85" spans="1:16" ht="12.75">
      <c r="A85" s="23" t="s">
        <v>13</v>
      </c>
      <c r="B85" s="24">
        <v>968.4543000000001</v>
      </c>
      <c r="C85" s="25">
        <v>230.91570000000002</v>
      </c>
      <c r="D85" s="25">
        <v>13.0045</v>
      </c>
      <c r="E85" s="25">
        <v>37.3512</v>
      </c>
      <c r="F85" s="25">
        <v>12.202</v>
      </c>
      <c r="G85" s="25">
        <v>232.33620000000002</v>
      </c>
      <c r="H85" s="25">
        <v>11.2635</v>
      </c>
      <c r="I85" s="25">
        <v>35.3514</v>
      </c>
      <c r="J85" s="25">
        <v>0</v>
      </c>
      <c r="K85" s="25">
        <v>194.295</v>
      </c>
      <c r="L85" s="25">
        <v>0</v>
      </c>
      <c r="M85" s="25">
        <v>201.73479999999998</v>
      </c>
      <c r="O85" s="29"/>
      <c r="P85" s="29"/>
    </row>
    <row r="86" spans="1:16" ht="12.75">
      <c r="A86" s="23" t="s">
        <v>14</v>
      </c>
      <c r="B86" s="24">
        <v>987.2749</v>
      </c>
      <c r="C86" s="25">
        <v>247.8395</v>
      </c>
      <c r="D86" s="25">
        <v>13.5296</v>
      </c>
      <c r="E86" s="25">
        <v>34.3825</v>
      </c>
      <c r="F86" s="25">
        <v>12.2378</v>
      </c>
      <c r="G86" s="25">
        <v>231.90189999999998</v>
      </c>
      <c r="H86" s="25">
        <v>11.6464</v>
      </c>
      <c r="I86" s="25">
        <v>33.161699999999996</v>
      </c>
      <c r="J86" s="25">
        <v>0</v>
      </c>
      <c r="K86" s="25">
        <v>195.927</v>
      </c>
      <c r="L86" s="25">
        <v>0</v>
      </c>
      <c r="M86" s="25">
        <v>206.6485</v>
      </c>
      <c r="O86" s="29"/>
      <c r="P86" s="29"/>
    </row>
    <row r="87" spans="1:16" ht="12.75">
      <c r="A87" s="23" t="s">
        <v>15</v>
      </c>
      <c r="B87" s="24">
        <v>990.9878</v>
      </c>
      <c r="C87" s="25">
        <v>237.18529999999998</v>
      </c>
      <c r="D87" s="25">
        <v>11.834</v>
      </c>
      <c r="E87" s="25">
        <v>33.1556</v>
      </c>
      <c r="F87" s="25">
        <v>13.658700000000001</v>
      </c>
      <c r="G87" s="25">
        <v>234.4451</v>
      </c>
      <c r="H87" s="25">
        <v>12.809899999999999</v>
      </c>
      <c r="I87" s="25">
        <v>42.3295</v>
      </c>
      <c r="J87" s="25">
        <v>0</v>
      </c>
      <c r="K87" s="25">
        <v>187.9692</v>
      </c>
      <c r="L87" s="25">
        <v>0</v>
      </c>
      <c r="M87" s="25">
        <v>217.6005</v>
      </c>
      <c r="O87" s="29"/>
      <c r="P87" s="29"/>
    </row>
    <row r="88" spans="1:16" ht="12.75">
      <c r="A88" s="23" t="s">
        <v>16</v>
      </c>
      <c r="B88" s="24">
        <v>1006.9076</v>
      </c>
      <c r="C88" s="25">
        <v>242.9054</v>
      </c>
      <c r="D88" s="25">
        <v>11.651</v>
      </c>
      <c r="E88" s="25">
        <v>31.4797</v>
      </c>
      <c r="F88" s="25">
        <v>14.982899999999999</v>
      </c>
      <c r="G88" s="25">
        <v>226.9375</v>
      </c>
      <c r="H88" s="25">
        <v>12.9683</v>
      </c>
      <c r="I88" s="25">
        <v>49.0631</v>
      </c>
      <c r="J88" s="25">
        <v>0</v>
      </c>
      <c r="K88" s="25">
        <v>184.6935</v>
      </c>
      <c r="L88" s="25">
        <v>0</v>
      </c>
      <c r="M88" s="25">
        <v>232.2262</v>
      </c>
      <c r="O88" s="29"/>
      <c r="P88" s="29"/>
    </row>
    <row r="89" spans="1:16" ht="12.75">
      <c r="A89" s="23" t="s">
        <v>17</v>
      </c>
      <c r="B89" s="24">
        <v>1071.6524</v>
      </c>
      <c r="C89" s="25">
        <v>259.6253</v>
      </c>
      <c r="D89" s="25">
        <v>21.375</v>
      </c>
      <c r="E89" s="25">
        <v>26.0334</v>
      </c>
      <c r="F89" s="25">
        <v>15.002799999999999</v>
      </c>
      <c r="G89" s="25">
        <v>234.6848</v>
      </c>
      <c r="H89" s="25">
        <v>30.9784</v>
      </c>
      <c r="I89" s="25">
        <v>51.0835</v>
      </c>
      <c r="J89" s="25">
        <v>0</v>
      </c>
      <c r="K89" s="25">
        <v>188.728</v>
      </c>
      <c r="L89" s="25">
        <v>0</v>
      </c>
      <c r="M89" s="25">
        <v>244.1412</v>
      </c>
      <c r="O89" s="29"/>
      <c r="P89" s="29"/>
    </row>
    <row r="90" spans="1:16" ht="12.75">
      <c r="A90" s="23" t="s">
        <v>18</v>
      </c>
      <c r="B90" s="24">
        <v>1139.0597</v>
      </c>
      <c r="C90" s="25">
        <v>271.6677</v>
      </c>
      <c r="D90" s="25">
        <v>25.6885</v>
      </c>
      <c r="E90" s="25">
        <v>25.7239</v>
      </c>
      <c r="F90" s="25">
        <v>10.4847</v>
      </c>
      <c r="G90" s="25">
        <v>251.4963</v>
      </c>
      <c r="H90" s="25">
        <v>30.1214</v>
      </c>
      <c r="I90" s="25">
        <v>55.8326</v>
      </c>
      <c r="J90" s="25">
        <v>0</v>
      </c>
      <c r="K90" s="25">
        <v>182.3621</v>
      </c>
      <c r="L90" s="25">
        <v>0</v>
      </c>
      <c r="M90" s="25">
        <v>285.6825</v>
      </c>
      <c r="O90" s="29"/>
      <c r="P90" s="29"/>
    </row>
    <row r="91" spans="1:16" ht="12.75">
      <c r="A91" s="26" t="s">
        <v>19</v>
      </c>
      <c r="B91" s="27">
        <v>1164.132</v>
      </c>
      <c r="C91" s="28">
        <v>298.1615</v>
      </c>
      <c r="D91" s="28">
        <v>23.782</v>
      </c>
      <c r="E91" s="28">
        <v>26.8097</v>
      </c>
      <c r="F91" s="28">
        <v>10.376</v>
      </c>
      <c r="G91" s="28">
        <v>265.7878</v>
      </c>
      <c r="H91" s="28">
        <v>30.6412</v>
      </c>
      <c r="I91" s="28">
        <v>62.2509</v>
      </c>
      <c r="J91" s="28">
        <v>0</v>
      </c>
      <c r="K91" s="28">
        <v>176.042</v>
      </c>
      <c r="L91" s="28">
        <v>0</v>
      </c>
      <c r="M91" s="28">
        <v>270.28090000000003</v>
      </c>
      <c r="O91" s="29"/>
      <c r="P91" s="29"/>
    </row>
    <row r="92" spans="1:16" ht="12.75">
      <c r="A92" s="23" t="s">
        <v>26</v>
      </c>
      <c r="B92" s="24">
        <v>1162.8818</v>
      </c>
      <c r="C92" s="25">
        <v>304.42240000000004</v>
      </c>
      <c r="D92" s="25">
        <v>30.085</v>
      </c>
      <c r="E92" s="25">
        <v>31.022299999999998</v>
      </c>
      <c r="F92" s="25">
        <v>10.3249</v>
      </c>
      <c r="G92" s="25">
        <v>260.7164</v>
      </c>
      <c r="H92" s="25">
        <v>25.1018</v>
      </c>
      <c r="I92" s="25">
        <v>57.6154</v>
      </c>
      <c r="J92" s="25">
        <v>0</v>
      </c>
      <c r="K92" s="25">
        <v>175.451</v>
      </c>
      <c r="L92" s="25">
        <v>0</v>
      </c>
      <c r="M92" s="25">
        <v>268.14259999999996</v>
      </c>
      <c r="O92" s="29"/>
      <c r="P92" s="29"/>
    </row>
    <row r="93" spans="1:16" ht="12.75">
      <c r="A93" s="23" t="s">
        <v>9</v>
      </c>
      <c r="B93" s="24">
        <v>1191.5537</v>
      </c>
      <c r="C93" s="25">
        <v>313.5548</v>
      </c>
      <c r="D93" s="25">
        <v>35.743</v>
      </c>
      <c r="E93" s="25">
        <v>26.9187</v>
      </c>
      <c r="F93" s="25">
        <v>8.6914</v>
      </c>
      <c r="G93" s="25">
        <v>276.7528</v>
      </c>
      <c r="H93" s="25">
        <v>26.8855</v>
      </c>
      <c r="I93" s="25">
        <v>60.4615</v>
      </c>
      <c r="J93" s="25">
        <v>0</v>
      </c>
      <c r="K93" s="25">
        <v>171.7577</v>
      </c>
      <c r="L93" s="25">
        <v>0</v>
      </c>
      <c r="M93" s="25">
        <v>270.7883</v>
      </c>
      <c r="O93" s="29"/>
      <c r="P93" s="29"/>
    </row>
    <row r="94" spans="1:16" ht="12.75">
      <c r="A94" s="23" t="s">
        <v>10</v>
      </c>
      <c r="B94" s="24">
        <v>1224.5647</v>
      </c>
      <c r="C94" s="25">
        <v>316.466</v>
      </c>
      <c r="D94" s="25">
        <v>34.884</v>
      </c>
      <c r="E94" s="25">
        <v>22.826900000000002</v>
      </c>
      <c r="F94" s="25">
        <v>8.2225</v>
      </c>
      <c r="G94" s="25">
        <v>291.7033</v>
      </c>
      <c r="H94" s="25">
        <v>28.3872</v>
      </c>
      <c r="I94" s="25">
        <v>64.2809</v>
      </c>
      <c r="J94" s="25">
        <v>0</v>
      </c>
      <c r="K94" s="25">
        <v>167.871</v>
      </c>
      <c r="L94" s="25">
        <v>0</v>
      </c>
      <c r="M94" s="25">
        <v>289.9229</v>
      </c>
      <c r="O94" s="29"/>
      <c r="P94" s="29"/>
    </row>
    <row r="95" spans="1:16" ht="12.75">
      <c r="A95" s="23" t="s">
        <v>11</v>
      </c>
      <c r="B95" s="24">
        <v>1259.4222</v>
      </c>
      <c r="C95" s="25">
        <v>334.4786</v>
      </c>
      <c r="D95" s="25">
        <v>22.6263</v>
      </c>
      <c r="E95" s="25">
        <v>22.1775</v>
      </c>
      <c r="F95" s="25">
        <v>9.9602</v>
      </c>
      <c r="G95" s="25">
        <v>406.2081</v>
      </c>
      <c r="H95" s="25">
        <v>49.1743</v>
      </c>
      <c r="I95" s="25">
        <v>49.3003</v>
      </c>
      <c r="J95" s="25">
        <v>24.2137</v>
      </c>
      <c r="K95" s="25">
        <v>57.244699999999995</v>
      </c>
      <c r="L95" s="25">
        <v>0.4608</v>
      </c>
      <c r="M95" s="25">
        <v>283.5777</v>
      </c>
      <c r="O95" s="29"/>
      <c r="P95" s="29"/>
    </row>
    <row r="96" spans="1:16" ht="12.75">
      <c r="A96" s="23" t="s">
        <v>12</v>
      </c>
      <c r="B96" s="24">
        <v>1240.6189</v>
      </c>
      <c r="C96" s="25">
        <v>308.4971</v>
      </c>
      <c r="D96" s="25">
        <v>22.3616</v>
      </c>
      <c r="E96" s="25">
        <v>21.129900000000003</v>
      </c>
      <c r="F96" s="25">
        <v>10.4705</v>
      </c>
      <c r="G96" s="25">
        <v>414.8954</v>
      </c>
      <c r="H96" s="25">
        <v>44.503099999999996</v>
      </c>
      <c r="I96" s="25">
        <v>37.3254</v>
      </c>
      <c r="J96" s="25">
        <v>26.8789</v>
      </c>
      <c r="K96" s="25">
        <v>61.652</v>
      </c>
      <c r="L96" s="25">
        <v>0.4173</v>
      </c>
      <c r="M96" s="25">
        <v>292.4877</v>
      </c>
      <c r="O96" s="29"/>
      <c r="P96" s="29"/>
    </row>
    <row r="97" spans="1:16" ht="12.75">
      <c r="A97" s="23" t="s">
        <v>13</v>
      </c>
      <c r="B97" s="24">
        <v>1264.32636</v>
      </c>
      <c r="C97" s="25">
        <v>338.138</v>
      </c>
      <c r="D97" s="25">
        <v>29.6662</v>
      </c>
      <c r="E97" s="25">
        <v>20.9649</v>
      </c>
      <c r="F97" s="25">
        <v>8.791799999999999</v>
      </c>
      <c r="G97" s="25">
        <v>407.53641</v>
      </c>
      <c r="H97" s="25">
        <v>44.52274</v>
      </c>
      <c r="I97" s="25">
        <v>37.7498</v>
      </c>
      <c r="J97" s="25">
        <v>31.578</v>
      </c>
      <c r="K97" s="25">
        <v>59.51961</v>
      </c>
      <c r="L97" s="25">
        <v>0.389</v>
      </c>
      <c r="M97" s="25">
        <v>285.4699</v>
      </c>
      <c r="O97" s="29"/>
      <c r="P97" s="29"/>
    </row>
    <row r="98" spans="1:16" ht="12.75">
      <c r="A98" s="23" t="s">
        <v>14</v>
      </c>
      <c r="B98" s="24">
        <v>1347.35872</v>
      </c>
      <c r="C98" s="25">
        <v>360.9507</v>
      </c>
      <c r="D98" s="25">
        <v>32.6744</v>
      </c>
      <c r="E98" s="25">
        <v>25.22952</v>
      </c>
      <c r="F98" s="25">
        <v>9.027</v>
      </c>
      <c r="G98" s="25">
        <v>419.67738</v>
      </c>
      <c r="H98" s="25">
        <v>45.92643</v>
      </c>
      <c r="I98" s="25">
        <v>55.12799</v>
      </c>
      <c r="J98" s="25">
        <v>41.170230000000004</v>
      </c>
      <c r="K98" s="25">
        <v>79.22904</v>
      </c>
      <c r="L98" s="25">
        <v>0.362</v>
      </c>
      <c r="M98" s="25">
        <v>277.98403</v>
      </c>
      <c r="O98" s="29"/>
      <c r="P98" s="29"/>
    </row>
    <row r="99" spans="1:16" ht="12.75">
      <c r="A99" s="23" t="s">
        <v>15</v>
      </c>
      <c r="B99" s="24">
        <v>1323.8037</v>
      </c>
      <c r="C99" s="25">
        <v>355.24940000000004</v>
      </c>
      <c r="D99" s="25">
        <v>33.781800000000004</v>
      </c>
      <c r="E99" s="25">
        <v>25.106900000000003</v>
      </c>
      <c r="F99" s="25">
        <v>7.073300000000001</v>
      </c>
      <c r="G99" s="25">
        <v>413.4086</v>
      </c>
      <c r="H99" s="25">
        <v>45.183099999999996</v>
      </c>
      <c r="I99" s="25">
        <v>58.3071</v>
      </c>
      <c r="J99" s="25">
        <v>39.9946</v>
      </c>
      <c r="K99" s="25">
        <v>82.8945</v>
      </c>
      <c r="L99" s="25">
        <v>0.32930000000000004</v>
      </c>
      <c r="M99" s="25">
        <v>262.4751</v>
      </c>
      <c r="O99" s="29"/>
      <c r="P99" s="29"/>
    </row>
    <row r="100" spans="1:16" ht="12.75">
      <c r="A100" s="23" t="s">
        <v>16</v>
      </c>
      <c r="B100" s="24">
        <v>1435.4473</v>
      </c>
      <c r="C100" s="25">
        <v>377.368</v>
      </c>
      <c r="D100" s="25">
        <v>28.229</v>
      </c>
      <c r="E100" s="25">
        <v>23.6676</v>
      </c>
      <c r="F100" s="25">
        <v>6.5913</v>
      </c>
      <c r="G100" s="25">
        <v>470.1247</v>
      </c>
      <c r="H100" s="25">
        <v>47.520900000000005</v>
      </c>
      <c r="I100" s="25">
        <v>52.066</v>
      </c>
      <c r="J100" s="25">
        <v>45.2699</v>
      </c>
      <c r="K100" s="25">
        <v>96.2733</v>
      </c>
      <c r="L100" s="25">
        <v>21.564799999999998</v>
      </c>
      <c r="M100" s="25">
        <v>266.7718</v>
      </c>
      <c r="O100" s="29"/>
      <c r="P100" s="29"/>
    </row>
    <row r="101" spans="1:16" ht="12.75">
      <c r="A101" s="23" t="s">
        <v>17</v>
      </c>
      <c r="B101" s="24">
        <v>1527.9957</v>
      </c>
      <c r="C101" s="25">
        <v>468.6125</v>
      </c>
      <c r="D101" s="25">
        <v>27.8187</v>
      </c>
      <c r="E101" s="25">
        <v>23.4547</v>
      </c>
      <c r="F101" s="25">
        <v>5.9459</v>
      </c>
      <c r="G101" s="25">
        <v>462.77590000000004</v>
      </c>
      <c r="H101" s="25">
        <v>62.075300000000006</v>
      </c>
      <c r="I101" s="25">
        <v>49.522400000000005</v>
      </c>
      <c r="J101" s="25">
        <v>50.924699999999994</v>
      </c>
      <c r="K101" s="25">
        <v>105.98</v>
      </c>
      <c r="L101" s="25">
        <v>0.26430000000000003</v>
      </c>
      <c r="M101" s="25">
        <v>270.62129999999996</v>
      </c>
      <c r="O101" s="29"/>
      <c r="P101" s="29"/>
    </row>
    <row r="102" spans="1:16" ht="12.75">
      <c r="A102" s="23" t="s">
        <v>18</v>
      </c>
      <c r="B102" s="24">
        <v>1677.6508999999999</v>
      </c>
      <c r="C102" s="25">
        <v>546.409</v>
      </c>
      <c r="D102" s="25">
        <v>28.7702</v>
      </c>
      <c r="E102" s="25">
        <v>20.7298</v>
      </c>
      <c r="F102" s="25">
        <v>8.6149</v>
      </c>
      <c r="G102" s="25">
        <v>507.6878</v>
      </c>
      <c r="H102" s="25">
        <v>54.4912</v>
      </c>
      <c r="I102" s="25">
        <v>50.9945</v>
      </c>
      <c r="J102" s="25">
        <v>59.3115</v>
      </c>
      <c r="K102" s="25">
        <v>117.7645</v>
      </c>
      <c r="L102" s="25">
        <v>0.2195</v>
      </c>
      <c r="M102" s="25">
        <v>282.658</v>
      </c>
      <c r="O102" s="29"/>
      <c r="P102" s="29"/>
    </row>
    <row r="103" spans="1:16" ht="12.75">
      <c r="A103" s="26" t="s">
        <v>19</v>
      </c>
      <c r="B103" s="27">
        <v>1767.1473</v>
      </c>
      <c r="C103" s="28">
        <v>536.3938</v>
      </c>
      <c r="D103" s="28">
        <v>34.092699999999994</v>
      </c>
      <c r="E103" s="28">
        <v>24.7515</v>
      </c>
      <c r="F103" s="28">
        <v>16.617900000000002</v>
      </c>
      <c r="G103" s="28">
        <v>563.4265</v>
      </c>
      <c r="H103" s="28">
        <v>54.0479</v>
      </c>
      <c r="I103" s="28">
        <v>50.1097</v>
      </c>
      <c r="J103" s="28">
        <v>64.0466</v>
      </c>
      <c r="K103" s="28">
        <v>118.6196</v>
      </c>
      <c r="L103" s="28">
        <v>0.221</v>
      </c>
      <c r="M103" s="28">
        <v>304.82009999999997</v>
      </c>
      <c r="O103" s="29"/>
      <c r="P103" s="29"/>
    </row>
    <row r="104" spans="1:16" ht="12.75">
      <c r="A104" s="23" t="s">
        <v>27</v>
      </c>
      <c r="B104" s="24">
        <v>1693.7778</v>
      </c>
      <c r="C104" s="25">
        <v>516.9791</v>
      </c>
      <c r="D104" s="25">
        <v>26.5015</v>
      </c>
      <c r="E104" s="25">
        <v>31.6738</v>
      </c>
      <c r="F104" s="25">
        <v>21.5843</v>
      </c>
      <c r="G104" s="25">
        <v>492.3678</v>
      </c>
      <c r="H104" s="25">
        <v>55.481</v>
      </c>
      <c r="I104" s="25">
        <v>61.4645</v>
      </c>
      <c r="J104" s="25">
        <v>62.4324</v>
      </c>
      <c r="K104" s="25">
        <v>123.573</v>
      </c>
      <c r="L104" s="25">
        <v>0.2129</v>
      </c>
      <c r="M104" s="25">
        <v>301.5075</v>
      </c>
      <c r="O104" s="29"/>
      <c r="P104" s="29"/>
    </row>
    <row r="105" spans="1:16" ht="12.75">
      <c r="A105" s="23" t="s">
        <v>9</v>
      </c>
      <c r="B105" s="24">
        <v>1790.5895</v>
      </c>
      <c r="C105" s="25">
        <v>554.0574</v>
      </c>
      <c r="D105" s="25">
        <v>26.6346</v>
      </c>
      <c r="E105" s="25">
        <v>33.19</v>
      </c>
      <c r="F105" s="25">
        <v>23.314400000000003</v>
      </c>
      <c r="G105" s="25">
        <v>546.234</v>
      </c>
      <c r="H105" s="25">
        <v>55.0772</v>
      </c>
      <c r="I105" s="25">
        <v>61.0171</v>
      </c>
      <c r="J105" s="25">
        <v>71.5601</v>
      </c>
      <c r="K105" s="25">
        <v>136.37220000000002</v>
      </c>
      <c r="L105" s="25">
        <v>0.2139</v>
      </c>
      <c r="M105" s="25">
        <v>282.91859999999997</v>
      </c>
      <c r="O105" s="29"/>
      <c r="P105" s="29"/>
    </row>
    <row r="106" spans="1:16" ht="12.75">
      <c r="A106" s="23" t="s">
        <v>10</v>
      </c>
      <c r="B106" s="24">
        <v>2000.169</v>
      </c>
      <c r="C106" s="25">
        <v>608.366</v>
      </c>
      <c r="D106" s="25">
        <v>26.2194</v>
      </c>
      <c r="E106" s="25">
        <v>47.8216</v>
      </c>
      <c r="F106" s="25">
        <v>24.2634</v>
      </c>
      <c r="G106" s="25">
        <v>660.1306</v>
      </c>
      <c r="H106" s="25">
        <v>53.6366</v>
      </c>
      <c r="I106" s="25">
        <v>78.1183</v>
      </c>
      <c r="J106" s="25">
        <v>72.6434</v>
      </c>
      <c r="K106" s="25">
        <v>149.0462</v>
      </c>
      <c r="L106" s="25">
        <v>0.2161</v>
      </c>
      <c r="M106" s="25">
        <v>279.7074</v>
      </c>
      <c r="O106" s="29"/>
      <c r="P106" s="29"/>
    </row>
    <row r="107" spans="1:16" ht="12.75">
      <c r="A107" s="23" t="s">
        <v>11</v>
      </c>
      <c r="B107" s="24">
        <v>2171.5834</v>
      </c>
      <c r="C107" s="25">
        <v>673.1085</v>
      </c>
      <c r="D107" s="25">
        <v>28.5553</v>
      </c>
      <c r="E107" s="25">
        <v>44.3576</v>
      </c>
      <c r="F107" s="25">
        <v>26.1643</v>
      </c>
      <c r="G107" s="25">
        <v>711.4390999999999</v>
      </c>
      <c r="H107" s="25">
        <v>47.996199999999995</v>
      </c>
      <c r="I107" s="25">
        <v>94.0261</v>
      </c>
      <c r="J107" s="25">
        <v>73.572</v>
      </c>
      <c r="K107" s="25">
        <v>167.5753</v>
      </c>
      <c r="L107" s="25">
        <v>0</v>
      </c>
      <c r="M107" s="25">
        <v>304.789</v>
      </c>
      <c r="O107" s="29"/>
      <c r="P107" s="29"/>
    </row>
    <row r="108" spans="1:16" ht="12.75">
      <c r="A108" s="23" t="s">
        <v>12</v>
      </c>
      <c r="B108" s="24">
        <v>2465.4872</v>
      </c>
      <c r="C108" s="25">
        <v>787.6705999999999</v>
      </c>
      <c r="D108" s="25">
        <v>28.3841</v>
      </c>
      <c r="E108" s="25">
        <v>42.289300000000004</v>
      </c>
      <c r="F108" s="25">
        <v>25.9696</v>
      </c>
      <c r="G108" s="25">
        <v>809.8511</v>
      </c>
      <c r="H108" s="25">
        <v>58.3546</v>
      </c>
      <c r="I108" s="25">
        <v>118.2679</v>
      </c>
      <c r="J108" s="25">
        <v>74.856</v>
      </c>
      <c r="K108" s="25">
        <v>192.634</v>
      </c>
      <c r="L108" s="25">
        <v>0</v>
      </c>
      <c r="M108" s="25">
        <v>327.21</v>
      </c>
      <c r="O108" s="29"/>
      <c r="P108" s="29"/>
    </row>
    <row r="109" spans="1:16" ht="12.75">
      <c r="A109" s="23" t="s">
        <v>13</v>
      </c>
      <c r="B109" s="24">
        <v>2651.4741</v>
      </c>
      <c r="C109" s="25">
        <v>797.665</v>
      </c>
      <c r="D109" s="25">
        <v>30.1659</v>
      </c>
      <c r="E109" s="25">
        <v>41.5163</v>
      </c>
      <c r="F109" s="25">
        <v>30.441</v>
      </c>
      <c r="G109" s="25">
        <v>897.3116</v>
      </c>
      <c r="H109" s="25">
        <v>47.8763</v>
      </c>
      <c r="I109" s="25">
        <v>169.5772</v>
      </c>
      <c r="J109" s="25">
        <v>78.2335</v>
      </c>
      <c r="K109" s="25">
        <v>206.99820000000003</v>
      </c>
      <c r="L109" s="25">
        <v>0</v>
      </c>
      <c r="M109" s="25">
        <v>351.6891</v>
      </c>
      <c r="O109" s="29"/>
      <c r="P109" s="29"/>
    </row>
    <row r="110" spans="1:16" ht="12.75">
      <c r="A110" s="23" t="s">
        <v>14</v>
      </c>
      <c r="B110" s="24">
        <v>2854.3706</v>
      </c>
      <c r="C110" s="25">
        <v>831.1934</v>
      </c>
      <c r="D110" s="25">
        <v>28.1341</v>
      </c>
      <c r="E110" s="25">
        <v>37.8035</v>
      </c>
      <c r="F110" s="25">
        <v>36.1721</v>
      </c>
      <c r="G110" s="25">
        <v>1007.6265999999999</v>
      </c>
      <c r="H110" s="25">
        <v>45.1996</v>
      </c>
      <c r="I110" s="25">
        <v>189.27120000000002</v>
      </c>
      <c r="J110" s="25">
        <v>93.7199</v>
      </c>
      <c r="K110" s="25">
        <v>226.7996</v>
      </c>
      <c r="L110" s="25">
        <v>0.17</v>
      </c>
      <c r="M110" s="25">
        <v>358.2806</v>
      </c>
      <c r="O110" s="29"/>
      <c r="P110" s="29"/>
    </row>
    <row r="111" spans="1:16" ht="12.75">
      <c r="A111" s="23" t="s">
        <v>15</v>
      </c>
      <c r="B111" s="24">
        <v>2981.0275</v>
      </c>
      <c r="C111" s="25">
        <v>796.793</v>
      </c>
      <c r="D111" s="25">
        <v>26.2687</v>
      </c>
      <c r="E111" s="25">
        <v>31.1647</v>
      </c>
      <c r="F111" s="25">
        <v>35.225300000000004</v>
      </c>
      <c r="G111" s="25">
        <v>1161.8908000000001</v>
      </c>
      <c r="H111" s="25">
        <v>29.4115</v>
      </c>
      <c r="I111" s="25">
        <v>214.7374</v>
      </c>
      <c r="J111" s="25">
        <v>102.25689999999999</v>
      </c>
      <c r="K111" s="25">
        <v>228.9458</v>
      </c>
      <c r="L111" s="25">
        <v>0.241</v>
      </c>
      <c r="M111" s="25">
        <v>354.0924</v>
      </c>
      <c r="O111" s="29"/>
      <c r="P111" s="29"/>
    </row>
    <row r="112" spans="1:16" ht="12.75">
      <c r="A112" s="23" t="s">
        <v>16</v>
      </c>
      <c r="B112" s="24">
        <v>3301.3066</v>
      </c>
      <c r="C112" s="25">
        <v>886.0495</v>
      </c>
      <c r="D112" s="25">
        <v>35.896</v>
      </c>
      <c r="E112" s="25">
        <v>34.4567</v>
      </c>
      <c r="F112" s="25">
        <v>35.0982</v>
      </c>
      <c r="G112" s="25">
        <v>1312.1066</v>
      </c>
      <c r="H112" s="25">
        <v>49.214800000000004</v>
      </c>
      <c r="I112" s="25">
        <v>220.70420000000001</v>
      </c>
      <c r="J112" s="25">
        <v>119.94319999999999</v>
      </c>
      <c r="K112" s="25">
        <v>238.3762</v>
      </c>
      <c r="L112" s="25">
        <v>0.795</v>
      </c>
      <c r="M112" s="25">
        <v>368.6662</v>
      </c>
      <c r="O112" s="29"/>
      <c r="P112" s="29"/>
    </row>
    <row r="113" spans="1:16" ht="12.75">
      <c r="A113" s="23" t="s">
        <v>17</v>
      </c>
      <c r="B113" s="24">
        <v>3450.7534</v>
      </c>
      <c r="C113" s="25">
        <v>932.766</v>
      </c>
      <c r="D113" s="25">
        <v>42.2621</v>
      </c>
      <c r="E113" s="25">
        <v>32.5928</v>
      </c>
      <c r="F113" s="25">
        <v>32.3693</v>
      </c>
      <c r="G113" s="25">
        <v>1334.27</v>
      </c>
      <c r="H113" s="25">
        <v>50.4733</v>
      </c>
      <c r="I113" s="25">
        <v>238.5813</v>
      </c>
      <c r="J113" s="25">
        <v>143.27360000000002</v>
      </c>
      <c r="K113" s="25">
        <v>272.82</v>
      </c>
      <c r="L113" s="25">
        <v>0.781</v>
      </c>
      <c r="M113" s="25">
        <v>370.564</v>
      </c>
      <c r="O113" s="29"/>
      <c r="P113" s="29"/>
    </row>
    <row r="114" spans="1:16" ht="12.75">
      <c r="A114" s="23" t="s">
        <v>18</v>
      </c>
      <c r="B114" s="24">
        <v>3592.9213999999997</v>
      </c>
      <c r="C114" s="25">
        <v>953.5333</v>
      </c>
      <c r="D114" s="25">
        <v>40.5733</v>
      </c>
      <c r="E114" s="25">
        <v>30.2989</v>
      </c>
      <c r="F114" s="25">
        <v>33.200300000000006</v>
      </c>
      <c r="G114" s="25">
        <v>1453.7256</v>
      </c>
      <c r="H114" s="25">
        <v>51.1421</v>
      </c>
      <c r="I114" s="25">
        <v>218.237</v>
      </c>
      <c r="J114" s="25">
        <v>171.3485</v>
      </c>
      <c r="K114" s="25">
        <v>296.8418</v>
      </c>
      <c r="L114" s="25">
        <v>1.4665</v>
      </c>
      <c r="M114" s="25">
        <v>342.55409999999995</v>
      </c>
      <c r="O114" s="29"/>
      <c r="P114" s="29"/>
    </row>
    <row r="115" spans="1:16" ht="12.75">
      <c r="A115" s="26" t="s">
        <v>19</v>
      </c>
      <c r="B115" s="27">
        <v>4081.4728</v>
      </c>
      <c r="C115" s="28">
        <v>1089.852</v>
      </c>
      <c r="D115" s="28">
        <v>40.411199999999994</v>
      </c>
      <c r="E115" s="28">
        <v>37.6843</v>
      </c>
      <c r="F115" s="28">
        <v>32.9051</v>
      </c>
      <c r="G115" s="28">
        <v>1764.4857</v>
      </c>
      <c r="H115" s="28">
        <v>57.3392</v>
      </c>
      <c r="I115" s="28">
        <v>216.8587</v>
      </c>
      <c r="J115" s="28">
        <v>192.5334</v>
      </c>
      <c r="K115" s="28">
        <v>307.302</v>
      </c>
      <c r="L115" s="28">
        <v>10.3511</v>
      </c>
      <c r="M115" s="28">
        <v>331.7501</v>
      </c>
      <c r="O115" s="29"/>
      <c r="P115" s="29"/>
    </row>
    <row r="116" spans="1:16" ht="12.75">
      <c r="A116" s="23" t="s">
        <v>28</v>
      </c>
      <c r="B116" s="24">
        <v>3925.6812999999997</v>
      </c>
      <c r="C116" s="25">
        <v>1016.3062</v>
      </c>
      <c r="D116" s="25">
        <v>38.106</v>
      </c>
      <c r="E116" s="25">
        <v>34.471199999999996</v>
      </c>
      <c r="F116" s="25">
        <v>31.197</v>
      </c>
      <c r="G116" s="25">
        <v>1702.0215</v>
      </c>
      <c r="H116" s="25">
        <v>56.819300000000005</v>
      </c>
      <c r="I116" s="25">
        <v>235.6284</v>
      </c>
      <c r="J116" s="25">
        <v>195.97070000000002</v>
      </c>
      <c r="K116" s="25">
        <v>276.2716</v>
      </c>
      <c r="L116" s="25">
        <v>9.8947</v>
      </c>
      <c r="M116" s="25">
        <v>328.9947</v>
      </c>
      <c r="O116" s="29"/>
      <c r="P116" s="29"/>
    </row>
    <row r="117" spans="1:16" ht="12.75">
      <c r="A117" s="23" t="s">
        <v>9</v>
      </c>
      <c r="B117" s="24">
        <v>4016.5083</v>
      </c>
      <c r="C117" s="25">
        <v>1063.9468</v>
      </c>
      <c r="D117" s="25">
        <v>33.9357</v>
      </c>
      <c r="E117" s="25">
        <v>36.8898</v>
      </c>
      <c r="F117" s="25">
        <v>30.9838</v>
      </c>
      <c r="G117" s="25">
        <v>1724.1333</v>
      </c>
      <c r="H117" s="25">
        <v>52.8059</v>
      </c>
      <c r="I117" s="25">
        <v>235.0846</v>
      </c>
      <c r="J117" s="25">
        <v>199.0746</v>
      </c>
      <c r="K117" s="25">
        <v>287.7079</v>
      </c>
      <c r="L117" s="25">
        <v>6.9129</v>
      </c>
      <c r="M117" s="25">
        <v>345.033</v>
      </c>
      <c r="O117" s="29"/>
      <c r="P117" s="29"/>
    </row>
    <row r="118" spans="1:16" ht="12.75">
      <c r="A118" s="23" t="s">
        <v>10</v>
      </c>
      <c r="B118" s="24">
        <v>4146.5228</v>
      </c>
      <c r="C118" s="25">
        <v>1110.4738</v>
      </c>
      <c r="D118" s="25">
        <v>31.1038</v>
      </c>
      <c r="E118" s="25">
        <v>50.9741</v>
      </c>
      <c r="F118" s="25">
        <v>29.7877</v>
      </c>
      <c r="G118" s="25">
        <v>1655.6218999999999</v>
      </c>
      <c r="H118" s="25">
        <v>46.1869</v>
      </c>
      <c r="I118" s="25">
        <v>259.2944</v>
      </c>
      <c r="J118" s="25">
        <v>213.1596</v>
      </c>
      <c r="K118" s="25">
        <v>290.9493</v>
      </c>
      <c r="L118" s="25">
        <v>6.866899999999999</v>
      </c>
      <c r="M118" s="25">
        <v>452.1044</v>
      </c>
      <c r="O118" s="29"/>
      <c r="P118" s="29"/>
    </row>
    <row r="119" spans="1:16" ht="12.75">
      <c r="A119" s="23" t="s">
        <v>11</v>
      </c>
      <c r="B119" s="24">
        <v>4167.5434</v>
      </c>
      <c r="C119" s="25">
        <v>1086.7736</v>
      </c>
      <c r="D119" s="25">
        <v>32.2842</v>
      </c>
      <c r="E119" s="25">
        <v>50.9146</v>
      </c>
      <c r="F119" s="25">
        <v>28.6941</v>
      </c>
      <c r="G119" s="25">
        <v>1643.5844</v>
      </c>
      <c r="H119" s="25">
        <v>46.5168</v>
      </c>
      <c r="I119" s="25">
        <v>300.4664</v>
      </c>
      <c r="J119" s="25">
        <v>213.08120000000002</v>
      </c>
      <c r="K119" s="25">
        <v>288.905</v>
      </c>
      <c r="L119" s="25">
        <v>6.7521</v>
      </c>
      <c r="M119" s="25">
        <v>469.571</v>
      </c>
      <c r="O119" s="29"/>
      <c r="P119" s="29"/>
    </row>
    <row r="120" spans="1:16" ht="12.75">
      <c r="A120" s="23" t="s">
        <v>12</v>
      </c>
      <c r="B120" s="24">
        <v>4221.185</v>
      </c>
      <c r="C120" s="25">
        <v>1081.985</v>
      </c>
      <c r="D120" s="25">
        <v>30.5624</v>
      </c>
      <c r="E120" s="25">
        <v>48.9964</v>
      </c>
      <c r="F120" s="25">
        <v>26.7939</v>
      </c>
      <c r="G120" s="25">
        <v>1634.6224</v>
      </c>
      <c r="H120" s="25">
        <v>47.8801</v>
      </c>
      <c r="I120" s="25">
        <v>335.81129999999996</v>
      </c>
      <c r="J120" s="25">
        <v>214.2509</v>
      </c>
      <c r="K120" s="25">
        <v>303.1702</v>
      </c>
      <c r="L120" s="25">
        <v>6.5858</v>
      </c>
      <c r="M120" s="25">
        <v>490.5266</v>
      </c>
      <c r="O120" s="29"/>
      <c r="P120" s="29"/>
    </row>
    <row r="121" spans="1:16" ht="12.75">
      <c r="A121" s="23" t="s">
        <v>13</v>
      </c>
      <c r="B121" s="24">
        <v>4332.5427</v>
      </c>
      <c r="C121" s="25">
        <v>1070.9646</v>
      </c>
      <c r="D121" s="25">
        <v>26.9932</v>
      </c>
      <c r="E121" s="25">
        <v>55.2146</v>
      </c>
      <c r="F121" s="25">
        <v>25.3142</v>
      </c>
      <c r="G121" s="25">
        <v>1708.8486</v>
      </c>
      <c r="H121" s="25">
        <v>44.1488</v>
      </c>
      <c r="I121" s="25">
        <v>313.0439</v>
      </c>
      <c r="J121" s="25">
        <v>244.1679</v>
      </c>
      <c r="K121" s="25">
        <v>323.9075</v>
      </c>
      <c r="L121" s="25">
        <v>7.2968</v>
      </c>
      <c r="M121" s="25">
        <v>512.6426</v>
      </c>
      <c r="O121" s="29"/>
      <c r="P121" s="29"/>
    </row>
    <row r="122" spans="1:16" ht="12.75">
      <c r="A122" s="23" t="s">
        <v>14</v>
      </c>
      <c r="B122" s="24">
        <v>4432.2568</v>
      </c>
      <c r="C122" s="25">
        <v>1134.1749</v>
      </c>
      <c r="D122" s="25">
        <v>28.5743</v>
      </c>
      <c r="E122" s="25">
        <v>42.8731</v>
      </c>
      <c r="F122" s="25">
        <v>23.7976</v>
      </c>
      <c r="G122" s="25">
        <v>1730.0483000000002</v>
      </c>
      <c r="H122" s="25">
        <v>42.1944</v>
      </c>
      <c r="I122" s="25">
        <v>331.818</v>
      </c>
      <c r="J122" s="25">
        <v>252.1451</v>
      </c>
      <c r="K122" s="25">
        <v>333.8174</v>
      </c>
      <c r="L122" s="25">
        <v>7.2343</v>
      </c>
      <c r="M122" s="25">
        <v>505.5794</v>
      </c>
      <c r="O122" s="29"/>
      <c r="P122" s="29"/>
    </row>
    <row r="123" spans="1:16" ht="12.75">
      <c r="A123" s="23" t="s">
        <v>15</v>
      </c>
      <c r="B123" s="24">
        <v>4532.7361</v>
      </c>
      <c r="C123" s="25">
        <v>1151.631</v>
      </c>
      <c r="D123" s="25">
        <v>25.2514</v>
      </c>
      <c r="E123" s="25">
        <v>41.886900000000004</v>
      </c>
      <c r="F123" s="25">
        <v>22.114099999999997</v>
      </c>
      <c r="G123" s="25">
        <v>1685.074</v>
      </c>
      <c r="H123" s="25">
        <v>42.121</v>
      </c>
      <c r="I123" s="25">
        <v>338.6954</v>
      </c>
      <c r="J123" s="25">
        <v>257.8179</v>
      </c>
      <c r="K123" s="25">
        <v>355.80809999999997</v>
      </c>
      <c r="L123" s="25">
        <v>7.1627</v>
      </c>
      <c r="M123" s="25">
        <v>605.1736</v>
      </c>
      <c r="O123" s="29"/>
      <c r="P123" s="29"/>
    </row>
    <row r="124" spans="1:16" ht="12.75">
      <c r="A124" s="23" t="s">
        <v>16</v>
      </c>
      <c r="B124" s="24">
        <v>4629.304700000001</v>
      </c>
      <c r="C124" s="25">
        <v>1143.2857</v>
      </c>
      <c r="D124" s="25">
        <v>28.3777</v>
      </c>
      <c r="E124" s="25">
        <v>37.8647</v>
      </c>
      <c r="F124" s="25">
        <v>20.5304</v>
      </c>
      <c r="G124" s="25">
        <v>1719.4116000000001</v>
      </c>
      <c r="H124" s="25">
        <v>49.875</v>
      </c>
      <c r="I124" s="25">
        <v>322.91020000000003</v>
      </c>
      <c r="J124" s="25">
        <v>272.12559999999996</v>
      </c>
      <c r="K124" s="25">
        <v>371.7797</v>
      </c>
      <c r="L124" s="25">
        <v>7.3453</v>
      </c>
      <c r="M124" s="25">
        <v>655.7988</v>
      </c>
      <c r="O124" s="29"/>
      <c r="P124" s="29"/>
    </row>
    <row r="125" spans="1:16" ht="12.75">
      <c r="A125" s="23" t="s">
        <v>17</v>
      </c>
      <c r="B125" s="24">
        <v>4833.494900000001</v>
      </c>
      <c r="C125" s="25">
        <v>1117.6438</v>
      </c>
      <c r="D125" s="25">
        <v>37.012800000000006</v>
      </c>
      <c r="E125" s="25">
        <v>38.095800000000004</v>
      </c>
      <c r="F125" s="25">
        <v>18.9813</v>
      </c>
      <c r="G125" s="25">
        <v>1866.1144</v>
      </c>
      <c r="H125" s="25">
        <v>50.382400000000004</v>
      </c>
      <c r="I125" s="25">
        <v>328.935</v>
      </c>
      <c r="J125" s="25">
        <v>289.3223</v>
      </c>
      <c r="K125" s="25">
        <v>384.9051</v>
      </c>
      <c r="L125" s="25">
        <v>7.3206999999999995</v>
      </c>
      <c r="M125" s="25">
        <v>694.7813000000001</v>
      </c>
      <c r="O125" s="29"/>
      <c r="P125" s="29"/>
    </row>
    <row r="126" spans="1:16" ht="12.75">
      <c r="A126" s="23" t="s">
        <v>18</v>
      </c>
      <c r="B126" s="24">
        <v>5117.996099999999</v>
      </c>
      <c r="C126" s="25">
        <v>1147.7194</v>
      </c>
      <c r="D126" s="25">
        <v>39.6907</v>
      </c>
      <c r="E126" s="25">
        <v>55.3868</v>
      </c>
      <c r="F126" s="25">
        <v>17.8116</v>
      </c>
      <c r="G126" s="25">
        <v>2036.9802</v>
      </c>
      <c r="H126" s="25">
        <v>57.1225</v>
      </c>
      <c r="I126" s="25">
        <v>353.9498</v>
      </c>
      <c r="J126" s="25">
        <v>296.5268</v>
      </c>
      <c r="K126" s="25">
        <v>397.9279</v>
      </c>
      <c r="L126" s="25">
        <v>7.4482</v>
      </c>
      <c r="M126" s="25">
        <v>707.4322</v>
      </c>
      <c r="O126" s="29"/>
      <c r="P126" s="29"/>
    </row>
    <row r="127" spans="1:16" ht="12.75">
      <c r="A127" s="26" t="s">
        <v>19</v>
      </c>
      <c r="B127" s="27">
        <v>5505.038299999999</v>
      </c>
      <c r="C127" s="28">
        <v>1196.5203000000001</v>
      </c>
      <c r="D127" s="28">
        <v>42.589400000000005</v>
      </c>
      <c r="E127" s="28">
        <v>52.6159</v>
      </c>
      <c r="F127" s="28">
        <v>15.706299999999999</v>
      </c>
      <c r="G127" s="28">
        <v>2156.8363999999997</v>
      </c>
      <c r="H127" s="28">
        <v>44.9444</v>
      </c>
      <c r="I127" s="28">
        <v>379.3879</v>
      </c>
      <c r="J127" s="28">
        <v>392.94109999999995</v>
      </c>
      <c r="K127" s="28">
        <v>401.0452</v>
      </c>
      <c r="L127" s="28">
        <v>8.3641</v>
      </c>
      <c r="M127" s="28">
        <v>814.0873</v>
      </c>
      <c r="O127" s="29"/>
      <c r="P127" s="29"/>
    </row>
    <row r="128" spans="1:16" ht="12.75">
      <c r="A128" s="23" t="s">
        <v>29</v>
      </c>
      <c r="B128" s="24">
        <v>5531.1668</v>
      </c>
      <c r="C128" s="25">
        <v>1242.1193</v>
      </c>
      <c r="D128" s="25">
        <v>43.557</v>
      </c>
      <c r="E128" s="25">
        <v>54.9221</v>
      </c>
      <c r="F128" s="25">
        <v>15.2041</v>
      </c>
      <c r="G128" s="25">
        <v>2216.6967999999997</v>
      </c>
      <c r="H128" s="25">
        <v>38.308099999999996</v>
      </c>
      <c r="I128" s="25">
        <v>402.00359999999995</v>
      </c>
      <c r="J128" s="25">
        <v>392.97429999999997</v>
      </c>
      <c r="K128" s="25">
        <v>413.40209999999996</v>
      </c>
      <c r="L128" s="25">
        <v>8.159</v>
      </c>
      <c r="M128" s="25">
        <v>703.8204000000001</v>
      </c>
      <c r="O128" s="29"/>
      <c r="P128" s="29"/>
    </row>
    <row r="129" spans="1:16" ht="12.75">
      <c r="A129" s="23" t="s">
        <v>9</v>
      </c>
      <c r="B129" s="24">
        <v>5682.0577</v>
      </c>
      <c r="C129" s="25">
        <v>1152.4471</v>
      </c>
      <c r="D129" s="25">
        <v>46.2661</v>
      </c>
      <c r="E129" s="25">
        <v>54.5108</v>
      </c>
      <c r="F129" s="25">
        <v>14.270100000000001</v>
      </c>
      <c r="G129" s="25">
        <v>2359.433</v>
      </c>
      <c r="H129" s="25">
        <v>52.1728</v>
      </c>
      <c r="I129" s="25">
        <v>403.0593</v>
      </c>
      <c r="J129" s="25">
        <v>437.3324</v>
      </c>
      <c r="K129" s="25">
        <v>440.73179999999996</v>
      </c>
      <c r="L129" s="25">
        <v>11.437700000000001</v>
      </c>
      <c r="M129" s="25">
        <v>710.3965999999999</v>
      </c>
      <c r="O129" s="29"/>
      <c r="P129" s="29"/>
    </row>
    <row r="130" spans="1:16" ht="12.75">
      <c r="A130" s="23" t="s">
        <v>10</v>
      </c>
      <c r="B130" s="24">
        <v>5980.0937</v>
      </c>
      <c r="C130" s="25">
        <v>1134.8241</v>
      </c>
      <c r="D130" s="25">
        <v>49.0696</v>
      </c>
      <c r="E130" s="25">
        <v>72.02080000000001</v>
      </c>
      <c r="F130" s="25">
        <v>12.656799999999999</v>
      </c>
      <c r="G130" s="25">
        <v>2481.0462</v>
      </c>
      <c r="H130" s="25">
        <v>61.8566</v>
      </c>
      <c r="I130" s="25">
        <v>415.9214</v>
      </c>
      <c r="J130" s="25">
        <v>455.982</v>
      </c>
      <c r="K130" s="25">
        <v>481.6146</v>
      </c>
      <c r="L130" s="25">
        <v>11.0746</v>
      </c>
      <c r="M130" s="25">
        <v>804.027</v>
      </c>
      <c r="O130" s="29"/>
      <c r="P130" s="29"/>
    </row>
    <row r="131" spans="1:16" ht="12.75">
      <c r="A131" s="23" t="s">
        <v>11</v>
      </c>
      <c r="B131" s="24">
        <v>6173.8936</v>
      </c>
      <c r="C131" s="25">
        <v>1132.679</v>
      </c>
      <c r="D131" s="25">
        <v>57.6896</v>
      </c>
      <c r="E131" s="25">
        <v>71.0631</v>
      </c>
      <c r="F131" s="25">
        <v>12.1234</v>
      </c>
      <c r="G131" s="25">
        <v>2539.9822000000004</v>
      </c>
      <c r="H131" s="25">
        <v>58.0206</v>
      </c>
      <c r="I131" s="25">
        <v>445.212</v>
      </c>
      <c r="J131" s="25">
        <v>480.9337</v>
      </c>
      <c r="K131" s="25">
        <v>525.8071</v>
      </c>
      <c r="L131" s="25">
        <v>10.6424</v>
      </c>
      <c r="M131" s="25">
        <v>839.7405</v>
      </c>
      <c r="O131" s="29"/>
      <c r="P131" s="29"/>
    </row>
    <row r="132" spans="1:16" ht="12.75">
      <c r="A132" s="23" t="s">
        <v>12</v>
      </c>
      <c r="B132" s="24">
        <v>6170.9694</v>
      </c>
      <c r="C132" s="25">
        <v>1138.334</v>
      </c>
      <c r="D132" s="25">
        <v>56.296699999999994</v>
      </c>
      <c r="E132" s="25">
        <v>57.5832</v>
      </c>
      <c r="F132" s="25">
        <v>11.168899999999999</v>
      </c>
      <c r="G132" s="25">
        <v>2568.9256</v>
      </c>
      <c r="H132" s="25">
        <v>38.3566</v>
      </c>
      <c r="I132" s="25">
        <v>415.1377</v>
      </c>
      <c r="J132" s="25">
        <v>526.3628</v>
      </c>
      <c r="K132" s="25">
        <v>535.6192</v>
      </c>
      <c r="L132" s="25">
        <v>10.4673</v>
      </c>
      <c r="M132" s="25">
        <v>812.7174</v>
      </c>
      <c r="O132" s="29"/>
      <c r="P132" s="29"/>
    </row>
    <row r="133" spans="1:16" ht="12.75">
      <c r="A133" s="23" t="s">
        <v>13</v>
      </c>
      <c r="B133" s="24">
        <v>6369.9747</v>
      </c>
      <c r="C133" s="25">
        <v>1061.546</v>
      </c>
      <c r="D133" s="25">
        <v>62.291199999999996</v>
      </c>
      <c r="E133" s="25">
        <v>60.7603</v>
      </c>
      <c r="F133" s="25">
        <v>10.2364</v>
      </c>
      <c r="G133" s="25">
        <v>2604.1902999999998</v>
      </c>
      <c r="H133" s="25">
        <v>57.799099999999996</v>
      </c>
      <c r="I133" s="25">
        <v>454.0145</v>
      </c>
      <c r="J133" s="25">
        <v>624.2155</v>
      </c>
      <c r="K133" s="25">
        <v>540.3449</v>
      </c>
      <c r="L133" s="25">
        <v>5.4624</v>
      </c>
      <c r="M133" s="25">
        <v>889.1141</v>
      </c>
      <c r="O133" s="29"/>
      <c r="P133" s="29"/>
    </row>
    <row r="134" spans="1:16" ht="12.75">
      <c r="A134" s="23" t="s">
        <v>14</v>
      </c>
      <c r="B134" s="24">
        <v>6493.5423</v>
      </c>
      <c r="C134" s="25">
        <v>1023.4507</v>
      </c>
      <c r="D134" s="25">
        <v>65.4926</v>
      </c>
      <c r="E134" s="25">
        <v>61.3275</v>
      </c>
      <c r="F134" s="25">
        <v>9.3176</v>
      </c>
      <c r="G134" s="25">
        <v>2667.4581000000003</v>
      </c>
      <c r="H134" s="25">
        <v>58.340199999999996</v>
      </c>
      <c r="I134" s="25">
        <v>433.9533</v>
      </c>
      <c r="J134" s="25">
        <v>731.9082</v>
      </c>
      <c r="K134" s="25">
        <v>553.182</v>
      </c>
      <c r="L134" s="25">
        <v>8.4695</v>
      </c>
      <c r="M134" s="25">
        <v>880.6426</v>
      </c>
      <c r="O134" s="29"/>
      <c r="P134" s="29"/>
    </row>
    <row r="135" spans="1:16" ht="12.75">
      <c r="A135" s="23" t="s">
        <v>15</v>
      </c>
      <c r="B135" s="24">
        <v>6687.3879</v>
      </c>
      <c r="C135" s="25">
        <v>1009.4576</v>
      </c>
      <c r="D135" s="25">
        <v>66.4893</v>
      </c>
      <c r="E135" s="25">
        <v>49.205</v>
      </c>
      <c r="F135" s="25">
        <v>15.4734</v>
      </c>
      <c r="G135" s="25">
        <v>2707.2187999999996</v>
      </c>
      <c r="H135" s="25">
        <v>60.199</v>
      </c>
      <c r="I135" s="25">
        <v>479.8816</v>
      </c>
      <c r="J135" s="25">
        <v>837.071</v>
      </c>
      <c r="K135" s="25">
        <v>549.2477</v>
      </c>
      <c r="L135" s="25">
        <v>8.748899999999999</v>
      </c>
      <c r="M135" s="25">
        <v>904.3956</v>
      </c>
      <c r="O135" s="29"/>
      <c r="P135" s="29"/>
    </row>
    <row r="136" spans="1:16" ht="12.75">
      <c r="A136" s="23" t="s">
        <v>16</v>
      </c>
      <c r="B136" s="24">
        <v>7044.5861</v>
      </c>
      <c r="C136" s="25">
        <v>1060.9263</v>
      </c>
      <c r="D136" s="25">
        <v>68.0126</v>
      </c>
      <c r="E136" s="25">
        <v>51.8001</v>
      </c>
      <c r="F136" s="25">
        <v>18.6133</v>
      </c>
      <c r="G136" s="25">
        <v>2819.247</v>
      </c>
      <c r="H136" s="25">
        <v>94.4319</v>
      </c>
      <c r="I136" s="25">
        <v>470.84929999999997</v>
      </c>
      <c r="J136" s="25">
        <v>981.3329</v>
      </c>
      <c r="K136" s="25">
        <v>533.2031999999999</v>
      </c>
      <c r="L136" s="25">
        <v>5.5908999999999995</v>
      </c>
      <c r="M136" s="25">
        <v>940.5785999999999</v>
      </c>
      <c r="O136" s="29"/>
      <c r="P136" s="29"/>
    </row>
    <row r="137" spans="1:16" ht="12.75">
      <c r="A137" s="23" t="s">
        <v>17</v>
      </c>
      <c r="B137" s="24">
        <v>7323.894199999999</v>
      </c>
      <c r="C137" s="25">
        <v>1088.9701</v>
      </c>
      <c r="D137" s="25">
        <v>75.5541</v>
      </c>
      <c r="E137" s="25">
        <v>50.1109</v>
      </c>
      <c r="F137" s="25">
        <v>17.7123</v>
      </c>
      <c r="G137" s="25">
        <v>2909.2886000000003</v>
      </c>
      <c r="H137" s="25">
        <v>106.39460000000001</v>
      </c>
      <c r="I137" s="25">
        <v>508.55159999999995</v>
      </c>
      <c r="J137" s="25">
        <v>1127.7707</v>
      </c>
      <c r="K137" s="25">
        <v>555.2963000000001</v>
      </c>
      <c r="L137" s="25">
        <v>5.0353</v>
      </c>
      <c r="M137" s="25">
        <v>879.2097</v>
      </c>
      <c r="O137" s="29"/>
      <c r="P137" s="29"/>
    </row>
    <row r="138" spans="1:16" ht="12.75">
      <c r="A138" s="23" t="s">
        <v>18</v>
      </c>
      <c r="B138" s="24">
        <v>7457.1383</v>
      </c>
      <c r="C138" s="25">
        <v>1095.6583999999998</v>
      </c>
      <c r="D138" s="25">
        <v>80.8982</v>
      </c>
      <c r="E138" s="25">
        <v>55.2132</v>
      </c>
      <c r="F138" s="25">
        <v>22.864</v>
      </c>
      <c r="G138" s="25">
        <v>2827.5316000000003</v>
      </c>
      <c r="H138" s="25">
        <v>103.9517</v>
      </c>
      <c r="I138" s="25">
        <v>543.7901999999999</v>
      </c>
      <c r="J138" s="25">
        <v>1244.749</v>
      </c>
      <c r="K138" s="25">
        <v>551.5690999999999</v>
      </c>
      <c r="L138" s="25">
        <v>5.8787</v>
      </c>
      <c r="M138" s="25">
        <v>925.0341999999999</v>
      </c>
      <c r="O138" s="29"/>
      <c r="P138" s="29"/>
    </row>
    <row r="139" spans="1:16" ht="12.75">
      <c r="A139" s="26" t="s">
        <v>19</v>
      </c>
      <c r="B139" s="27">
        <v>7881.281999999999</v>
      </c>
      <c r="C139" s="28">
        <v>1171.6994</v>
      </c>
      <c r="D139" s="28">
        <v>84.49210000000001</v>
      </c>
      <c r="E139" s="28">
        <v>60.9901</v>
      </c>
      <c r="F139" s="28">
        <v>21.4357</v>
      </c>
      <c r="G139" s="28">
        <v>2898.4135</v>
      </c>
      <c r="H139" s="28">
        <v>100.1616</v>
      </c>
      <c r="I139" s="28">
        <v>560.4074</v>
      </c>
      <c r="J139" s="28">
        <v>1378.7222</v>
      </c>
      <c r="K139" s="28">
        <v>566.1093000000001</v>
      </c>
      <c r="L139" s="28">
        <v>6.6381000000000006</v>
      </c>
      <c r="M139" s="28">
        <v>1032.2126</v>
      </c>
      <c r="O139" s="29"/>
      <c r="P139" s="29"/>
    </row>
    <row r="140" spans="1:16" ht="12.75">
      <c r="A140" s="23" t="s">
        <v>30</v>
      </c>
      <c r="B140" s="24">
        <v>8097.3332</v>
      </c>
      <c r="C140" s="25">
        <v>1227.3442</v>
      </c>
      <c r="D140" s="25">
        <v>85.2769</v>
      </c>
      <c r="E140" s="25">
        <v>62.9771</v>
      </c>
      <c r="F140" s="25">
        <v>20.669700000000002</v>
      </c>
      <c r="G140" s="25">
        <v>2968.2077999999997</v>
      </c>
      <c r="H140" s="25">
        <v>98.6094</v>
      </c>
      <c r="I140" s="25">
        <v>613.2197</v>
      </c>
      <c r="J140" s="25">
        <v>1411.9161000000001</v>
      </c>
      <c r="K140" s="25">
        <v>549.5217</v>
      </c>
      <c r="L140" s="25">
        <v>6.7923</v>
      </c>
      <c r="M140" s="25">
        <v>1052.7983000000002</v>
      </c>
      <c r="O140" s="29"/>
      <c r="P140" s="29"/>
    </row>
    <row r="141" spans="1:16" ht="12.75">
      <c r="A141" s="23" t="s">
        <v>9</v>
      </c>
      <c r="B141" s="24">
        <v>8544.9249</v>
      </c>
      <c r="C141" s="25">
        <v>1211.3355</v>
      </c>
      <c r="D141" s="25">
        <v>91.7793</v>
      </c>
      <c r="E141" s="25">
        <v>68.8861</v>
      </c>
      <c r="F141" s="25">
        <v>19.512400000000003</v>
      </c>
      <c r="G141" s="25">
        <v>3173.5438</v>
      </c>
      <c r="H141" s="25">
        <v>93.215</v>
      </c>
      <c r="I141" s="25">
        <v>654.7737</v>
      </c>
      <c r="J141" s="25">
        <v>1536.9042</v>
      </c>
      <c r="K141" s="25">
        <v>587.9029</v>
      </c>
      <c r="L141" s="25">
        <v>6.5407</v>
      </c>
      <c r="M141" s="25">
        <v>1100.5313</v>
      </c>
      <c r="O141" s="29"/>
      <c r="P141" s="29"/>
    </row>
    <row r="142" spans="1:16" ht="12.75">
      <c r="A142" s="23" t="s">
        <v>10</v>
      </c>
      <c r="B142" s="24">
        <v>9394.1513</v>
      </c>
      <c r="C142" s="25">
        <v>1281.3697</v>
      </c>
      <c r="D142" s="25">
        <v>96.1592</v>
      </c>
      <c r="E142" s="25">
        <v>78.257</v>
      </c>
      <c r="F142" s="25">
        <v>17.8789</v>
      </c>
      <c r="G142" s="25">
        <v>3476.5944</v>
      </c>
      <c r="H142" s="25">
        <v>99.8757</v>
      </c>
      <c r="I142" s="25">
        <v>737.5296</v>
      </c>
      <c r="J142" s="25">
        <v>1702.85</v>
      </c>
      <c r="K142" s="25">
        <v>678.8967</v>
      </c>
      <c r="L142" s="25">
        <v>6.2097</v>
      </c>
      <c r="M142" s="25">
        <v>1218.5303999999999</v>
      </c>
      <c r="O142" s="29"/>
      <c r="P142" s="29"/>
    </row>
    <row r="143" spans="1:16" ht="12.75">
      <c r="A143" s="23" t="s">
        <v>11</v>
      </c>
      <c r="B143" s="24">
        <v>9958.5964</v>
      </c>
      <c r="C143" s="25">
        <v>1298.7008</v>
      </c>
      <c r="D143" s="25">
        <v>98.8279</v>
      </c>
      <c r="E143" s="25">
        <v>87.3716</v>
      </c>
      <c r="F143" s="25">
        <v>17.2821</v>
      </c>
      <c r="G143" s="25">
        <v>3679.576</v>
      </c>
      <c r="H143" s="25">
        <v>104.67830000000001</v>
      </c>
      <c r="I143" s="25">
        <v>799.528</v>
      </c>
      <c r="J143" s="25">
        <v>1851.8907</v>
      </c>
      <c r="K143" s="25">
        <v>723.6786</v>
      </c>
      <c r="L143" s="25">
        <v>5.9451</v>
      </c>
      <c r="M143" s="25">
        <v>1291.1173000000001</v>
      </c>
      <c r="O143" s="29"/>
      <c r="P143" s="29"/>
    </row>
    <row r="144" spans="1:16" ht="12.75">
      <c r="A144" s="23" t="s">
        <v>12</v>
      </c>
      <c r="B144" s="24">
        <v>10643.0461</v>
      </c>
      <c r="C144" s="25">
        <v>1287.1438999999998</v>
      </c>
      <c r="D144" s="25">
        <v>114.9764</v>
      </c>
      <c r="E144" s="25">
        <v>89.7345</v>
      </c>
      <c r="F144" s="25">
        <v>19.0329</v>
      </c>
      <c r="G144" s="25">
        <v>3958.4417000000003</v>
      </c>
      <c r="H144" s="25">
        <v>110.16369999999999</v>
      </c>
      <c r="I144" s="25">
        <v>858.3211</v>
      </c>
      <c r="J144" s="25">
        <v>2024.2166000000002</v>
      </c>
      <c r="K144" s="25">
        <v>800.206</v>
      </c>
      <c r="L144" s="25">
        <v>6.8651</v>
      </c>
      <c r="M144" s="25">
        <v>1373.9442</v>
      </c>
      <c r="O144" s="29"/>
      <c r="P144" s="29"/>
    </row>
    <row r="145" spans="1:16" ht="12.75">
      <c r="A145" s="23" t="s">
        <v>13</v>
      </c>
      <c r="B145" s="24">
        <v>11447.040899999998</v>
      </c>
      <c r="C145" s="25">
        <v>1295.923</v>
      </c>
      <c r="D145" s="25">
        <v>120.01010000000001</v>
      </c>
      <c r="E145" s="25">
        <v>94.512</v>
      </c>
      <c r="F145" s="25">
        <v>19.6255</v>
      </c>
      <c r="G145" s="25">
        <v>4281.4063</v>
      </c>
      <c r="H145" s="25">
        <v>109.60310000000001</v>
      </c>
      <c r="I145" s="25">
        <v>998.1894</v>
      </c>
      <c r="J145" s="25">
        <v>2240.5287999999996</v>
      </c>
      <c r="K145" s="25">
        <v>888.8506</v>
      </c>
      <c r="L145" s="25">
        <v>6.6115</v>
      </c>
      <c r="M145" s="25">
        <v>1391.7806</v>
      </c>
      <c r="O145" s="29"/>
      <c r="P145" s="29"/>
    </row>
    <row r="146" spans="1:16" ht="12.75">
      <c r="A146" s="23" t="s">
        <v>14</v>
      </c>
      <c r="B146" s="24">
        <v>12295.412400000001</v>
      </c>
      <c r="C146" s="25">
        <v>1292.0842</v>
      </c>
      <c r="D146" s="25">
        <v>133.6815</v>
      </c>
      <c r="E146" s="25">
        <v>97.9688</v>
      </c>
      <c r="F146" s="25">
        <v>19.315</v>
      </c>
      <c r="G146" s="25">
        <v>4603.6837000000005</v>
      </c>
      <c r="H146" s="25">
        <v>98.5561</v>
      </c>
      <c r="I146" s="25">
        <v>1106.9596000000001</v>
      </c>
      <c r="J146" s="25">
        <v>2491.9434</v>
      </c>
      <c r="K146" s="25">
        <v>920.571</v>
      </c>
      <c r="L146" s="25">
        <v>5.5165</v>
      </c>
      <c r="M146" s="25">
        <v>1525.1326000000001</v>
      </c>
      <c r="O146" s="29"/>
      <c r="P146" s="29"/>
    </row>
    <row r="147" spans="1:16" ht="12.75">
      <c r="A147" s="23" t="s">
        <v>15</v>
      </c>
      <c r="B147" s="24">
        <v>13022.5037</v>
      </c>
      <c r="C147" s="25">
        <v>1325.1314</v>
      </c>
      <c r="D147" s="25">
        <v>135.1492</v>
      </c>
      <c r="E147" s="25">
        <v>100.404</v>
      </c>
      <c r="F147" s="25">
        <v>17.6053</v>
      </c>
      <c r="G147" s="25">
        <v>4874.5813</v>
      </c>
      <c r="H147" s="25">
        <v>85.4508</v>
      </c>
      <c r="I147" s="25">
        <v>1148.3222</v>
      </c>
      <c r="J147" s="25">
        <v>2815.968</v>
      </c>
      <c r="K147" s="25">
        <v>940.197</v>
      </c>
      <c r="L147" s="25">
        <v>5.2569</v>
      </c>
      <c r="M147" s="25">
        <v>1574.4376000000002</v>
      </c>
      <c r="O147" s="29"/>
      <c r="P147" s="29"/>
    </row>
    <row r="148" spans="1:16" ht="12.75">
      <c r="A148" s="23" t="s">
        <v>16</v>
      </c>
      <c r="B148" s="24">
        <v>13131.860500000003</v>
      </c>
      <c r="C148" s="25">
        <v>1310.1275</v>
      </c>
      <c r="D148" s="25">
        <v>140.79</v>
      </c>
      <c r="E148" s="25">
        <v>103.5655</v>
      </c>
      <c r="F148" s="25">
        <v>15.712399999999999</v>
      </c>
      <c r="G148" s="25">
        <v>4888.3375</v>
      </c>
      <c r="H148" s="25">
        <v>87.282</v>
      </c>
      <c r="I148" s="25">
        <v>1243.5094</v>
      </c>
      <c r="J148" s="25">
        <v>2889.5328</v>
      </c>
      <c r="K148" s="25">
        <v>897.4555</v>
      </c>
      <c r="L148" s="25">
        <v>4.3001000000000005</v>
      </c>
      <c r="M148" s="25">
        <v>1551.2478</v>
      </c>
      <c r="O148" s="29"/>
      <c r="P148" s="29"/>
    </row>
    <row r="149" spans="1:16" ht="12.75">
      <c r="A149" s="23" t="s">
        <v>17</v>
      </c>
      <c r="B149" s="24">
        <v>12252.241600000001</v>
      </c>
      <c r="C149" s="25">
        <v>1177.0434</v>
      </c>
      <c r="D149" s="25">
        <v>140.75320000000002</v>
      </c>
      <c r="E149" s="25">
        <v>103.1641</v>
      </c>
      <c r="F149" s="25">
        <v>13.8429</v>
      </c>
      <c r="G149" s="25">
        <v>4591.7573</v>
      </c>
      <c r="H149" s="25">
        <v>78.6918</v>
      </c>
      <c r="I149" s="25">
        <v>1192.9843999999998</v>
      </c>
      <c r="J149" s="25">
        <v>2671.7172</v>
      </c>
      <c r="K149" s="25">
        <v>806.6693</v>
      </c>
      <c r="L149" s="25">
        <v>4.4701</v>
      </c>
      <c r="M149" s="25">
        <v>1471.1479</v>
      </c>
      <c r="O149" s="29"/>
      <c r="P149" s="29"/>
    </row>
    <row r="150" spans="1:16" ht="12.75">
      <c r="A150" s="23" t="s">
        <v>18</v>
      </c>
      <c r="B150" s="24">
        <v>12314.255499999997</v>
      </c>
      <c r="C150" s="25">
        <v>1212.7308</v>
      </c>
      <c r="D150" s="25">
        <v>147.7956</v>
      </c>
      <c r="E150" s="25">
        <v>107.7337</v>
      </c>
      <c r="F150" s="25">
        <v>12.8464</v>
      </c>
      <c r="G150" s="25">
        <v>4650.227599999999</v>
      </c>
      <c r="H150" s="25">
        <v>72.6677</v>
      </c>
      <c r="I150" s="25">
        <v>1226.0168999999999</v>
      </c>
      <c r="J150" s="25">
        <v>2627.2156</v>
      </c>
      <c r="K150" s="25">
        <v>783.8873000000001</v>
      </c>
      <c r="L150" s="25">
        <v>4.2202</v>
      </c>
      <c r="M150" s="25">
        <v>1468.9137</v>
      </c>
      <c r="O150" s="29"/>
      <c r="P150" s="29"/>
    </row>
    <row r="151" spans="1:16" ht="12.75">
      <c r="A151" s="26" t="s">
        <v>19</v>
      </c>
      <c r="B151" s="27">
        <v>13002.3779</v>
      </c>
      <c r="C151" s="28">
        <v>1263.9223</v>
      </c>
      <c r="D151" s="28">
        <v>160.11339999999998</v>
      </c>
      <c r="E151" s="28">
        <v>106.79939999999999</v>
      </c>
      <c r="F151" s="28">
        <v>12.2524</v>
      </c>
      <c r="G151" s="28">
        <v>4977.0201</v>
      </c>
      <c r="H151" s="28">
        <v>72.5692</v>
      </c>
      <c r="I151" s="28">
        <v>1282.6604</v>
      </c>
      <c r="J151" s="28">
        <v>2669.4401000000003</v>
      </c>
      <c r="K151" s="28">
        <v>778.2055</v>
      </c>
      <c r="L151" s="28">
        <v>3.9253</v>
      </c>
      <c r="M151" s="28">
        <v>1675.4698</v>
      </c>
      <c r="O151" s="29"/>
      <c r="P151" s="29"/>
    </row>
    <row r="152" spans="1:16" ht="12.75">
      <c r="A152" s="23" t="s">
        <v>31</v>
      </c>
      <c r="B152" s="24">
        <v>13154.7795</v>
      </c>
      <c r="C152" s="25">
        <v>1269.3648999999998</v>
      </c>
      <c r="D152" s="25">
        <v>162.9408</v>
      </c>
      <c r="E152" s="25">
        <v>103.7415</v>
      </c>
      <c r="F152" s="25">
        <v>11.5505</v>
      </c>
      <c r="G152" s="25">
        <v>4989.114</v>
      </c>
      <c r="H152" s="25">
        <v>70.92880000000001</v>
      </c>
      <c r="I152" s="25">
        <v>1328.9923000000001</v>
      </c>
      <c r="J152" s="25">
        <v>2644.5092999999997</v>
      </c>
      <c r="K152" s="25">
        <v>836.4306</v>
      </c>
      <c r="L152" s="25">
        <v>5.8433</v>
      </c>
      <c r="M152" s="25">
        <v>1731.3635</v>
      </c>
      <c r="O152" s="29"/>
      <c r="P152" s="29"/>
    </row>
    <row r="153" spans="1:16" ht="12.75">
      <c r="A153" s="23" t="s">
        <v>9</v>
      </c>
      <c r="B153" s="24">
        <v>13567.8259</v>
      </c>
      <c r="C153" s="25">
        <v>1292.6695</v>
      </c>
      <c r="D153" s="25">
        <v>195.13770000000002</v>
      </c>
      <c r="E153" s="25">
        <v>109.4788</v>
      </c>
      <c r="F153" s="25">
        <v>10.7058</v>
      </c>
      <c r="G153" s="25">
        <v>5208.5519</v>
      </c>
      <c r="H153" s="25">
        <v>77.6022</v>
      </c>
      <c r="I153" s="25">
        <v>1423.5853</v>
      </c>
      <c r="J153" s="25">
        <v>2626.2926</v>
      </c>
      <c r="K153" s="25">
        <v>806.4529</v>
      </c>
      <c r="L153" s="25">
        <v>7.273</v>
      </c>
      <c r="M153" s="25">
        <v>1810.0762</v>
      </c>
      <c r="O153" s="29"/>
      <c r="P153" s="29"/>
    </row>
    <row r="154" spans="1:16" ht="12.75">
      <c r="A154" s="23" t="s">
        <v>10</v>
      </c>
      <c r="B154" s="24">
        <v>14024.1869</v>
      </c>
      <c r="C154" s="25">
        <v>1337.3226000000002</v>
      </c>
      <c r="D154" s="25">
        <v>209.6824</v>
      </c>
      <c r="E154" s="25">
        <v>108.1445</v>
      </c>
      <c r="F154" s="25">
        <v>10.5613</v>
      </c>
      <c r="G154" s="25">
        <v>5441.8327</v>
      </c>
      <c r="H154" s="25">
        <v>74.5288</v>
      </c>
      <c r="I154" s="25">
        <v>1462.5009</v>
      </c>
      <c r="J154" s="25">
        <v>2610.7927999999997</v>
      </c>
      <c r="K154" s="25">
        <v>790.143</v>
      </c>
      <c r="L154" s="25">
        <v>12.464</v>
      </c>
      <c r="M154" s="25">
        <v>1966.2139</v>
      </c>
      <c r="O154" s="29"/>
      <c r="P154" s="29"/>
    </row>
    <row r="155" spans="1:16" ht="12.75">
      <c r="A155" s="23" t="s">
        <v>11</v>
      </c>
      <c r="B155" s="24">
        <v>14459.7448</v>
      </c>
      <c r="C155" s="25">
        <v>1340.4443</v>
      </c>
      <c r="D155" s="25">
        <v>213.0044</v>
      </c>
      <c r="E155" s="25">
        <v>111.5233</v>
      </c>
      <c r="F155" s="25">
        <v>9.445200000000002</v>
      </c>
      <c r="G155" s="25">
        <v>5667.9093</v>
      </c>
      <c r="H155" s="25">
        <v>61.5595</v>
      </c>
      <c r="I155" s="25">
        <v>1513.8283000000001</v>
      </c>
      <c r="J155" s="25">
        <v>2677.1477999999997</v>
      </c>
      <c r="K155" s="25">
        <v>813.7312</v>
      </c>
      <c r="L155" s="25">
        <v>16.157799999999998</v>
      </c>
      <c r="M155" s="25">
        <v>2034.9937</v>
      </c>
      <c r="O155" s="29"/>
      <c r="P155" s="29"/>
    </row>
    <row r="156" spans="1:16" ht="12.75">
      <c r="A156" s="23" t="s">
        <v>12</v>
      </c>
      <c r="B156" s="24">
        <v>15212.301899999999</v>
      </c>
      <c r="C156" s="25">
        <v>1358.9796000000001</v>
      </c>
      <c r="D156" s="25">
        <v>214.1513</v>
      </c>
      <c r="E156" s="25">
        <v>182.54129999999998</v>
      </c>
      <c r="F156" s="25">
        <v>7.533600000000001</v>
      </c>
      <c r="G156" s="25">
        <v>6029.1851</v>
      </c>
      <c r="H156" s="25">
        <v>70.397</v>
      </c>
      <c r="I156" s="25">
        <v>1559.0197</v>
      </c>
      <c r="J156" s="25">
        <v>2736.356</v>
      </c>
      <c r="K156" s="25">
        <v>866.9312</v>
      </c>
      <c r="L156" s="25">
        <v>16.481900000000003</v>
      </c>
      <c r="M156" s="25">
        <v>2170.7252000000003</v>
      </c>
      <c r="O156" s="29"/>
      <c r="P156" s="29"/>
    </row>
    <row r="157" spans="1:16" ht="12.75">
      <c r="A157" s="23" t="s">
        <v>13</v>
      </c>
      <c r="B157" s="24">
        <v>15434.3291</v>
      </c>
      <c r="C157" s="25">
        <v>1367.8728999999998</v>
      </c>
      <c r="D157" s="25">
        <v>209.2037</v>
      </c>
      <c r="E157" s="25">
        <v>175.81029999999998</v>
      </c>
      <c r="F157" s="25">
        <v>6.3674</v>
      </c>
      <c r="G157" s="25">
        <v>6090.6372</v>
      </c>
      <c r="H157" s="25">
        <v>71.296</v>
      </c>
      <c r="I157" s="25">
        <v>1571.9491</v>
      </c>
      <c r="J157" s="25">
        <v>2700.7812000000004</v>
      </c>
      <c r="K157" s="25">
        <v>885.8279</v>
      </c>
      <c r="L157" s="25">
        <v>15.711200000000002</v>
      </c>
      <c r="M157" s="25">
        <v>2338.8722000000002</v>
      </c>
      <c r="O157" s="29"/>
      <c r="P157" s="29"/>
    </row>
    <row r="158" spans="1:16" ht="12.75">
      <c r="A158" s="23" t="s">
        <v>14</v>
      </c>
      <c r="B158" s="24">
        <v>15516.2488</v>
      </c>
      <c r="C158" s="25">
        <v>1336.2845</v>
      </c>
      <c r="D158" s="25">
        <v>203.0394</v>
      </c>
      <c r="E158" s="25">
        <v>169.1174</v>
      </c>
      <c r="F158" s="25">
        <v>5.164</v>
      </c>
      <c r="G158" s="25">
        <v>6238.3204000000005</v>
      </c>
      <c r="H158" s="25">
        <v>76.7675</v>
      </c>
      <c r="I158" s="25">
        <v>1578.1927</v>
      </c>
      <c r="J158" s="25">
        <v>2694.7868</v>
      </c>
      <c r="K158" s="25">
        <v>879.199</v>
      </c>
      <c r="L158" s="25">
        <v>16.672</v>
      </c>
      <c r="M158" s="25">
        <v>2318.7051</v>
      </c>
      <c r="O158" s="29"/>
      <c r="P158" s="29"/>
    </row>
    <row r="159" spans="1:16" ht="12.75">
      <c r="A159" s="23" t="s">
        <v>15</v>
      </c>
      <c r="B159" s="24">
        <v>15398.821699999999</v>
      </c>
      <c r="C159" s="25">
        <v>1285.4835</v>
      </c>
      <c r="D159" s="25">
        <v>197.2285</v>
      </c>
      <c r="E159" s="25">
        <v>159.79829999999998</v>
      </c>
      <c r="F159" s="25">
        <v>4.7607</v>
      </c>
      <c r="G159" s="25">
        <v>6283.966</v>
      </c>
      <c r="H159" s="25">
        <v>74.68339999999999</v>
      </c>
      <c r="I159" s="25">
        <v>1608.0327</v>
      </c>
      <c r="J159" s="25">
        <v>2623.3665</v>
      </c>
      <c r="K159" s="25">
        <v>879.0612</v>
      </c>
      <c r="L159" s="25">
        <v>17.2763</v>
      </c>
      <c r="M159" s="25">
        <v>2265.1646</v>
      </c>
      <c r="O159" s="29"/>
      <c r="P159" s="29"/>
    </row>
    <row r="160" spans="1:16" ht="12.75">
      <c r="A160" s="23" t="s">
        <v>16</v>
      </c>
      <c r="B160" s="24">
        <v>16515.4142</v>
      </c>
      <c r="C160" s="25">
        <v>1347.3621</v>
      </c>
      <c r="D160" s="25">
        <v>208.921</v>
      </c>
      <c r="E160" s="25">
        <v>160.5215</v>
      </c>
      <c r="F160" s="25">
        <v>0.0099</v>
      </c>
      <c r="G160" s="25">
        <v>6744.0857000000005</v>
      </c>
      <c r="H160" s="25">
        <v>79.522</v>
      </c>
      <c r="I160" s="25">
        <v>1778.1693</v>
      </c>
      <c r="J160" s="25">
        <v>2783.3714</v>
      </c>
      <c r="K160" s="25">
        <v>951.0181</v>
      </c>
      <c r="L160" s="25">
        <v>19.8041</v>
      </c>
      <c r="M160" s="25">
        <v>2442.6291</v>
      </c>
      <c r="O160" s="29"/>
      <c r="P160" s="29"/>
    </row>
    <row r="161" spans="1:16" ht="12.75">
      <c r="A161" s="23" t="s">
        <v>17</v>
      </c>
      <c r="B161" s="24">
        <v>17329.032</v>
      </c>
      <c r="C161" s="25">
        <v>1380.0033</v>
      </c>
      <c r="D161" s="25">
        <v>207.51</v>
      </c>
      <c r="E161" s="25">
        <v>163.1697</v>
      </c>
      <c r="F161" s="25">
        <v>80.241</v>
      </c>
      <c r="G161" s="25">
        <v>7107.4349</v>
      </c>
      <c r="H161" s="25">
        <v>89.5184</v>
      </c>
      <c r="I161" s="25">
        <v>1935.5923</v>
      </c>
      <c r="J161" s="25">
        <v>2908.1606</v>
      </c>
      <c r="K161" s="25">
        <v>965.7591</v>
      </c>
      <c r="L161" s="25">
        <v>20.5553</v>
      </c>
      <c r="M161" s="25">
        <v>2471.0874</v>
      </c>
      <c r="O161" s="29"/>
      <c r="P161" s="29"/>
    </row>
    <row r="162" spans="1:16" ht="12.75">
      <c r="A162" s="23" t="s">
        <v>18</v>
      </c>
      <c r="B162" s="24">
        <v>17180.2452</v>
      </c>
      <c r="C162" s="25">
        <v>1436.806</v>
      </c>
      <c r="D162" s="25">
        <v>198.7753</v>
      </c>
      <c r="E162" s="25">
        <v>166.7114</v>
      </c>
      <c r="F162" s="25">
        <v>82.521</v>
      </c>
      <c r="G162" s="25">
        <v>6692.5462</v>
      </c>
      <c r="H162" s="25">
        <v>90.78880000000001</v>
      </c>
      <c r="I162" s="25">
        <v>2077.1278</v>
      </c>
      <c r="J162" s="25">
        <v>2946.2802</v>
      </c>
      <c r="K162" s="25">
        <v>964.5752</v>
      </c>
      <c r="L162" s="25">
        <v>20.347</v>
      </c>
      <c r="M162" s="25">
        <v>2503.7663</v>
      </c>
      <c r="O162" s="29"/>
      <c r="P162" s="29"/>
    </row>
    <row r="163" spans="1:16" ht="12.75">
      <c r="A163" s="26" t="s">
        <v>19</v>
      </c>
      <c r="B163" s="27">
        <v>16583.993899999998</v>
      </c>
      <c r="C163" s="28">
        <v>1347.0029</v>
      </c>
      <c r="D163" s="28">
        <v>178.7293</v>
      </c>
      <c r="E163" s="28">
        <v>169.7634</v>
      </c>
      <c r="F163" s="28">
        <v>82.778</v>
      </c>
      <c r="G163" s="28">
        <v>6326.4744</v>
      </c>
      <c r="H163" s="28">
        <v>86.861</v>
      </c>
      <c r="I163" s="28">
        <v>2077.5002</v>
      </c>
      <c r="J163" s="28">
        <v>2874.4609</v>
      </c>
      <c r="K163" s="28">
        <v>957.6945999999999</v>
      </c>
      <c r="L163" s="28">
        <v>19.5187</v>
      </c>
      <c r="M163" s="28">
        <v>2463.2105</v>
      </c>
      <c r="O163" s="29"/>
      <c r="P163" s="29"/>
    </row>
    <row r="164" spans="1:16" ht="12.75">
      <c r="A164" s="23" t="s">
        <v>32</v>
      </c>
      <c r="B164" s="24">
        <v>16317.4053</v>
      </c>
      <c r="C164" s="25">
        <v>1330.37</v>
      </c>
      <c r="D164" s="25">
        <v>175.1729</v>
      </c>
      <c r="E164" s="25">
        <v>166.468</v>
      </c>
      <c r="F164" s="25">
        <v>84.709</v>
      </c>
      <c r="G164" s="25">
        <v>6040.2778</v>
      </c>
      <c r="H164" s="25">
        <v>88.95339999999999</v>
      </c>
      <c r="I164" s="25">
        <v>2149.0065</v>
      </c>
      <c r="J164" s="25">
        <v>2871.5952</v>
      </c>
      <c r="K164" s="25">
        <v>918.1468000000001</v>
      </c>
      <c r="L164" s="25">
        <v>21.691200000000002</v>
      </c>
      <c r="M164" s="25">
        <v>2471.0145</v>
      </c>
      <c r="O164" s="29"/>
      <c r="P164" s="29"/>
    </row>
    <row r="165" spans="1:16" ht="12.75">
      <c r="A165" s="23" t="s">
        <v>9</v>
      </c>
      <c r="B165" s="24">
        <v>16228.9635</v>
      </c>
      <c r="C165" s="25">
        <v>1364.0443</v>
      </c>
      <c r="D165" s="25">
        <v>174.5475</v>
      </c>
      <c r="E165" s="25">
        <v>161.8287</v>
      </c>
      <c r="F165" s="25">
        <v>86.61160000000001</v>
      </c>
      <c r="G165" s="25">
        <v>6005.3102</v>
      </c>
      <c r="H165" s="25">
        <v>86.5518</v>
      </c>
      <c r="I165" s="25">
        <v>2120.4629</v>
      </c>
      <c r="J165" s="25">
        <v>2871.1819</v>
      </c>
      <c r="K165" s="25">
        <v>917.5791999999999</v>
      </c>
      <c r="L165" s="25">
        <v>21.4737</v>
      </c>
      <c r="M165" s="25">
        <v>2419.3717</v>
      </c>
      <c r="O165" s="29"/>
      <c r="P165" s="29"/>
    </row>
    <row r="166" spans="1:16" ht="12.75">
      <c r="A166" s="23" t="s">
        <v>10</v>
      </c>
      <c r="B166" s="24">
        <v>16877.0131</v>
      </c>
      <c r="C166" s="25">
        <v>1440.1227</v>
      </c>
      <c r="D166" s="25">
        <v>186.3379</v>
      </c>
      <c r="E166" s="25">
        <v>163.25979999999998</v>
      </c>
      <c r="F166" s="25">
        <v>89.6908</v>
      </c>
      <c r="G166" s="25">
        <v>6445.199</v>
      </c>
      <c r="H166" s="25">
        <v>80.7188</v>
      </c>
      <c r="I166" s="25">
        <v>2159.449</v>
      </c>
      <c r="J166" s="25">
        <v>2906.4512999999997</v>
      </c>
      <c r="K166" s="25">
        <v>935.632</v>
      </c>
      <c r="L166" s="25">
        <v>21.2585</v>
      </c>
      <c r="M166" s="25">
        <v>2448.8932999999997</v>
      </c>
      <c r="O166" s="29"/>
      <c r="P166" s="29"/>
    </row>
    <row r="167" spans="1:16" ht="12.75">
      <c r="A167" s="23" t="s">
        <v>11</v>
      </c>
      <c r="B167" s="24">
        <v>16850.9173</v>
      </c>
      <c r="C167" s="25">
        <v>1412.7513999999999</v>
      </c>
      <c r="D167" s="25">
        <v>194.48770000000002</v>
      </c>
      <c r="E167" s="25">
        <v>161.0221</v>
      </c>
      <c r="F167" s="25">
        <v>90.76480000000001</v>
      </c>
      <c r="G167" s="25">
        <v>6510.5628</v>
      </c>
      <c r="H167" s="25">
        <v>72.77810000000001</v>
      </c>
      <c r="I167" s="25">
        <v>2194.8046</v>
      </c>
      <c r="J167" s="25">
        <v>2836.9091000000003</v>
      </c>
      <c r="K167" s="25">
        <v>944.3364</v>
      </c>
      <c r="L167" s="25">
        <v>21.091099999999997</v>
      </c>
      <c r="M167" s="25">
        <v>2411.4092</v>
      </c>
      <c r="O167" s="29"/>
      <c r="P167" s="29"/>
    </row>
    <row r="168" spans="1:16" ht="12.75">
      <c r="A168" s="23" t="s">
        <v>12</v>
      </c>
      <c r="B168" s="24">
        <v>16552.3594</v>
      </c>
      <c r="C168" s="25">
        <v>1378.7175</v>
      </c>
      <c r="D168" s="25">
        <v>200.6275</v>
      </c>
      <c r="E168" s="25">
        <v>159.99120000000002</v>
      </c>
      <c r="F168" s="25">
        <v>90.99119999999999</v>
      </c>
      <c r="G168" s="25">
        <v>6382.0406</v>
      </c>
      <c r="H168" s="25">
        <v>60.7446</v>
      </c>
      <c r="I168" s="25">
        <v>2155.4035</v>
      </c>
      <c r="J168" s="25">
        <v>2784.8008</v>
      </c>
      <c r="K168" s="25">
        <v>963.7975</v>
      </c>
      <c r="L168" s="25">
        <v>20.7817</v>
      </c>
      <c r="M168" s="25">
        <v>2354.4633</v>
      </c>
      <c r="O168" s="29"/>
      <c r="P168" s="29"/>
    </row>
    <row r="169" spans="1:16" ht="12.75">
      <c r="A169" s="23" t="s">
        <v>13</v>
      </c>
      <c r="B169" s="24">
        <v>16299.605200000002</v>
      </c>
      <c r="C169" s="25">
        <v>1359.0484</v>
      </c>
      <c r="D169" s="25">
        <v>193.43720000000002</v>
      </c>
      <c r="E169" s="25">
        <v>156.8629</v>
      </c>
      <c r="F169" s="25">
        <v>91.0343</v>
      </c>
      <c r="G169" s="25">
        <v>6669.3097</v>
      </c>
      <c r="H169" s="25">
        <v>54.929300000000005</v>
      </c>
      <c r="I169" s="25">
        <v>1776.4956000000002</v>
      </c>
      <c r="J169" s="25">
        <v>2710.9537</v>
      </c>
      <c r="K169" s="25">
        <v>986.7606</v>
      </c>
      <c r="L169" s="25">
        <v>24.0228</v>
      </c>
      <c r="M169" s="25">
        <v>2276.7507</v>
      </c>
      <c r="O169" s="29"/>
      <c r="P169" s="29"/>
    </row>
    <row r="170" spans="1:16" ht="12.75">
      <c r="A170" s="23" t="s">
        <v>14</v>
      </c>
      <c r="B170" s="24">
        <v>16020.0579</v>
      </c>
      <c r="C170" s="25">
        <v>1320.0861</v>
      </c>
      <c r="D170" s="25">
        <v>181.6324</v>
      </c>
      <c r="E170" s="25">
        <v>151.0261</v>
      </c>
      <c r="F170" s="25">
        <v>91.52</v>
      </c>
      <c r="G170" s="25">
        <v>6520.5758</v>
      </c>
      <c r="H170" s="25">
        <v>53.737300000000005</v>
      </c>
      <c r="I170" s="25">
        <v>1771.3</v>
      </c>
      <c r="J170" s="25">
        <v>2667.2495</v>
      </c>
      <c r="K170" s="25">
        <v>1000.7978</v>
      </c>
      <c r="L170" s="25">
        <v>22.8483</v>
      </c>
      <c r="M170" s="25">
        <v>2239.2846</v>
      </c>
      <c r="O170" s="29"/>
      <c r="P170" s="29"/>
    </row>
    <row r="171" spans="1:16" ht="12.75">
      <c r="A171" s="23" t="s">
        <v>15</v>
      </c>
      <c r="B171" s="24">
        <v>16217.0934</v>
      </c>
      <c r="C171" s="25">
        <v>1364.2214</v>
      </c>
      <c r="D171" s="25">
        <v>180.41670000000002</v>
      </c>
      <c r="E171" s="25">
        <v>149.619</v>
      </c>
      <c r="F171" s="25">
        <v>92.409</v>
      </c>
      <c r="G171" s="25">
        <v>6619.0718</v>
      </c>
      <c r="H171" s="25">
        <v>52.7594</v>
      </c>
      <c r="I171" s="25">
        <v>1817.979</v>
      </c>
      <c r="J171" s="25">
        <v>2665.1027000000004</v>
      </c>
      <c r="K171" s="25">
        <v>1007.4514</v>
      </c>
      <c r="L171" s="25">
        <v>21.3208</v>
      </c>
      <c r="M171" s="25">
        <v>2246.7422</v>
      </c>
      <c r="O171" s="29"/>
      <c r="P171" s="29"/>
    </row>
    <row r="172" spans="1:16" ht="12.75">
      <c r="A172" s="23" t="s">
        <v>16</v>
      </c>
      <c r="B172" s="24">
        <v>15955.858400000001</v>
      </c>
      <c r="C172" s="25">
        <v>1316.1867</v>
      </c>
      <c r="D172" s="25">
        <v>176.19170000000003</v>
      </c>
      <c r="E172" s="25">
        <v>144.01770000000002</v>
      </c>
      <c r="F172" s="25">
        <v>91.6215</v>
      </c>
      <c r="G172" s="25">
        <v>6647.6146</v>
      </c>
      <c r="H172" s="25">
        <v>52.2247</v>
      </c>
      <c r="I172" s="25">
        <v>1819.4116999999999</v>
      </c>
      <c r="J172" s="25">
        <v>2582.6908</v>
      </c>
      <c r="K172" s="25">
        <v>1015.2054</v>
      </c>
      <c r="L172" s="25">
        <v>21.413700000000002</v>
      </c>
      <c r="M172" s="25">
        <v>2089.2799</v>
      </c>
      <c r="O172" s="29"/>
      <c r="P172" s="29"/>
    </row>
    <row r="173" spans="1:16" ht="12.75">
      <c r="A173" s="23" t="s">
        <v>17</v>
      </c>
      <c r="B173" s="24">
        <v>16086.408300000001</v>
      </c>
      <c r="C173" s="25">
        <v>1296.693</v>
      </c>
      <c r="D173" s="25">
        <v>171.2277</v>
      </c>
      <c r="E173" s="25">
        <v>138.8585</v>
      </c>
      <c r="F173" s="25">
        <v>0</v>
      </c>
      <c r="G173" s="25">
        <v>7032.0643</v>
      </c>
      <c r="H173" s="25">
        <v>52.226699999999994</v>
      </c>
      <c r="I173" s="25">
        <v>1750.3152</v>
      </c>
      <c r="J173" s="25">
        <v>2539.6102</v>
      </c>
      <c r="K173" s="25">
        <v>1027.8901</v>
      </c>
      <c r="L173" s="25">
        <v>20.392799999999998</v>
      </c>
      <c r="M173" s="25">
        <v>2057.1298</v>
      </c>
      <c r="O173" s="29"/>
      <c r="P173" s="29"/>
    </row>
    <row r="174" spans="1:16" ht="12.75">
      <c r="A174" s="23" t="s">
        <v>18</v>
      </c>
      <c r="B174" s="24">
        <v>16153.522</v>
      </c>
      <c r="C174" s="25">
        <v>1438.5007</v>
      </c>
      <c r="D174" s="25">
        <v>162.48579999999998</v>
      </c>
      <c r="E174" s="25">
        <v>136.7756</v>
      </c>
      <c r="F174" s="25">
        <v>0</v>
      </c>
      <c r="G174" s="25">
        <v>7065.7116000000005</v>
      </c>
      <c r="H174" s="25">
        <v>52.4141</v>
      </c>
      <c r="I174" s="25">
        <v>1620.8938999999998</v>
      </c>
      <c r="J174" s="25">
        <v>2493.0194</v>
      </c>
      <c r="K174" s="25">
        <v>1017.253</v>
      </c>
      <c r="L174" s="25">
        <v>19.412200000000002</v>
      </c>
      <c r="M174" s="25">
        <v>2147.0557000000003</v>
      </c>
      <c r="O174" s="29"/>
      <c r="P174" s="29"/>
    </row>
    <row r="175" spans="1:16" ht="12.75">
      <c r="A175" s="26" t="s">
        <v>19</v>
      </c>
      <c r="B175" s="27">
        <v>15669.4335</v>
      </c>
      <c r="C175" s="28">
        <v>1248.098</v>
      </c>
      <c r="D175" s="28">
        <v>153.1146</v>
      </c>
      <c r="E175" s="28">
        <v>138.8511</v>
      </c>
      <c r="F175" s="28">
        <v>0</v>
      </c>
      <c r="G175" s="28">
        <v>6923.429</v>
      </c>
      <c r="H175" s="28">
        <v>51.766</v>
      </c>
      <c r="I175" s="28">
        <v>1569.5427</v>
      </c>
      <c r="J175" s="28">
        <v>2443.3572999999997</v>
      </c>
      <c r="K175" s="28">
        <v>1008.424</v>
      </c>
      <c r="L175" s="28">
        <v>20.7278</v>
      </c>
      <c r="M175" s="28">
        <v>2112.123</v>
      </c>
      <c r="O175" s="29"/>
      <c r="P175" s="29"/>
    </row>
    <row r="176" spans="1:16" ht="12.75">
      <c r="A176" s="23" t="s">
        <v>85</v>
      </c>
      <c r="B176" s="24">
        <v>15349.197300000002</v>
      </c>
      <c r="C176" s="25">
        <v>1299.3663000000001</v>
      </c>
      <c r="D176" s="25">
        <v>147.9544</v>
      </c>
      <c r="E176" s="25">
        <v>130.43619999999999</v>
      </c>
      <c r="F176" s="25">
        <v>0</v>
      </c>
      <c r="G176" s="25">
        <v>6625.440799999999</v>
      </c>
      <c r="H176" s="25">
        <v>51.3053</v>
      </c>
      <c r="I176" s="25">
        <v>1549.8371000000002</v>
      </c>
      <c r="J176" s="25">
        <v>2403.6949</v>
      </c>
      <c r="K176" s="25">
        <v>990.6234000000001</v>
      </c>
      <c r="L176" s="25">
        <v>20.334</v>
      </c>
      <c r="M176" s="25">
        <v>2130.2048999999997</v>
      </c>
      <c r="O176" s="29"/>
      <c r="P176" s="29"/>
    </row>
    <row r="177" spans="1:16" ht="12.75">
      <c r="A177" s="23" t="s">
        <v>9</v>
      </c>
      <c r="B177" s="24">
        <v>15367.8505</v>
      </c>
      <c r="C177" s="25">
        <v>1221.2161</v>
      </c>
      <c r="D177" s="25">
        <v>146.382</v>
      </c>
      <c r="E177" s="25">
        <v>130.8554</v>
      </c>
      <c r="F177" s="25">
        <v>0</v>
      </c>
      <c r="G177" s="25">
        <v>6800.4607000000005</v>
      </c>
      <c r="H177" s="25">
        <v>52.006099999999996</v>
      </c>
      <c r="I177" s="25">
        <v>1540.8464000000001</v>
      </c>
      <c r="J177" s="25">
        <v>2364.3342000000002</v>
      </c>
      <c r="K177" s="25">
        <v>965.2034</v>
      </c>
      <c r="L177" s="25">
        <v>19.6958</v>
      </c>
      <c r="M177" s="25">
        <v>2126.8504</v>
      </c>
      <c r="O177" s="29"/>
      <c r="P177" s="29"/>
    </row>
    <row r="178" spans="1:16" ht="12.75">
      <c r="A178" s="23" t="s">
        <v>10</v>
      </c>
      <c r="B178" s="24">
        <v>15327.245499999997</v>
      </c>
      <c r="C178" s="25">
        <v>1129.8858</v>
      </c>
      <c r="D178" s="25">
        <v>197.547</v>
      </c>
      <c r="E178" s="25">
        <v>136.4064</v>
      </c>
      <c r="F178" s="25">
        <v>0</v>
      </c>
      <c r="G178" s="25">
        <v>6765.981600000001</v>
      </c>
      <c r="H178" s="25">
        <v>53.2031</v>
      </c>
      <c r="I178" s="25">
        <v>1597.8727</v>
      </c>
      <c r="J178" s="25">
        <v>2322.8631</v>
      </c>
      <c r="K178" s="25">
        <v>946.5966</v>
      </c>
      <c r="L178" s="25">
        <v>19.3412</v>
      </c>
      <c r="M178" s="25">
        <v>2157.548</v>
      </c>
      <c r="O178" s="29"/>
      <c r="P178" s="29"/>
    </row>
    <row r="179" spans="1:16" ht="12.75">
      <c r="A179" s="23" t="str">
        <f aca="true" t="shared" si="0" ref="A179:A185">A167</f>
        <v>April</v>
      </c>
      <c r="B179" s="24">
        <v>15082.053100000001</v>
      </c>
      <c r="C179" s="25">
        <v>1107.5744</v>
      </c>
      <c r="D179" s="25">
        <v>194.2912</v>
      </c>
      <c r="E179" s="25">
        <v>129.8426</v>
      </c>
      <c r="F179" s="25">
        <v>0</v>
      </c>
      <c r="G179" s="25">
        <v>6667.4472000000005</v>
      </c>
      <c r="H179" s="25">
        <v>12.106399999999999</v>
      </c>
      <c r="I179" s="25">
        <v>1625.258</v>
      </c>
      <c r="J179" s="25">
        <v>2268.3153</v>
      </c>
      <c r="K179" s="25">
        <v>924.5515</v>
      </c>
      <c r="L179" s="25">
        <v>19.061600000000002</v>
      </c>
      <c r="M179" s="25">
        <v>2133.6049</v>
      </c>
      <c r="O179" s="29"/>
      <c r="P179" s="29"/>
    </row>
    <row r="180" spans="1:16" ht="12.75">
      <c r="A180" s="23" t="str">
        <f t="shared" si="0"/>
        <v>May</v>
      </c>
      <c r="B180" s="24">
        <v>14807.3178</v>
      </c>
      <c r="C180" s="25">
        <v>1098.7333999999998</v>
      </c>
      <c r="D180" s="25">
        <v>141.8624</v>
      </c>
      <c r="E180" s="25">
        <v>123.9551</v>
      </c>
      <c r="F180" s="25">
        <v>0</v>
      </c>
      <c r="G180" s="25">
        <v>6534.181600000001</v>
      </c>
      <c r="H180" s="25">
        <v>19.7436</v>
      </c>
      <c r="I180" s="25">
        <v>1581.8614000000002</v>
      </c>
      <c r="J180" s="25">
        <v>2239.9542</v>
      </c>
      <c r="K180" s="25">
        <v>905.1488</v>
      </c>
      <c r="L180" s="25">
        <v>18.2103</v>
      </c>
      <c r="M180" s="25">
        <v>2143.667</v>
      </c>
      <c r="O180" s="29"/>
      <c r="P180" s="29"/>
    </row>
    <row r="181" spans="1:16" ht="12.75">
      <c r="A181" s="23" t="str">
        <f t="shared" si="0"/>
        <v>June</v>
      </c>
      <c r="B181" s="24">
        <v>14850.0336</v>
      </c>
      <c r="C181" s="25">
        <v>1118.579</v>
      </c>
      <c r="D181" s="25">
        <v>141.8829</v>
      </c>
      <c r="E181" s="25">
        <v>127.2193</v>
      </c>
      <c r="F181" s="25">
        <v>0</v>
      </c>
      <c r="G181" s="25">
        <v>6652.920700000001</v>
      </c>
      <c r="H181" s="25">
        <v>26.6016</v>
      </c>
      <c r="I181" s="25">
        <v>1521.9892</v>
      </c>
      <c r="J181" s="25">
        <v>2214.0649</v>
      </c>
      <c r="K181" s="25">
        <v>886.4943000000001</v>
      </c>
      <c r="L181" s="25">
        <v>26.975</v>
      </c>
      <c r="M181" s="25">
        <v>2133.3067</v>
      </c>
      <c r="O181" s="29"/>
      <c r="P181" s="29"/>
    </row>
    <row r="182" spans="1:16" ht="12.75">
      <c r="A182" s="23" t="str">
        <f t="shared" si="0"/>
        <v>July</v>
      </c>
      <c r="B182" s="24">
        <v>14783.170900000003</v>
      </c>
      <c r="C182" s="25">
        <v>1021.9395999999999</v>
      </c>
      <c r="D182" s="25">
        <v>133.7798</v>
      </c>
      <c r="E182" s="25">
        <v>121.293</v>
      </c>
      <c r="F182" s="25">
        <v>0</v>
      </c>
      <c r="G182" s="25">
        <v>6712.1364</v>
      </c>
      <c r="H182" s="25">
        <v>26.8475</v>
      </c>
      <c r="I182" s="25">
        <v>1548.5583000000001</v>
      </c>
      <c r="J182" s="25">
        <v>2158.8948</v>
      </c>
      <c r="K182" s="25">
        <v>870.2214</v>
      </c>
      <c r="L182" s="25">
        <v>33.0376</v>
      </c>
      <c r="M182" s="25">
        <v>2156.4625</v>
      </c>
      <c r="O182" s="29"/>
      <c r="P182" s="29"/>
    </row>
    <row r="183" spans="1:16" ht="12.75">
      <c r="A183" s="23" t="str">
        <f t="shared" si="0"/>
        <v>August</v>
      </c>
      <c r="B183" s="24">
        <v>14819.518699999999</v>
      </c>
      <c r="C183" s="25">
        <v>1020.6364</v>
      </c>
      <c r="D183" s="25">
        <v>140.1532</v>
      </c>
      <c r="E183" s="25">
        <v>128.0884</v>
      </c>
      <c r="F183" s="25">
        <v>0</v>
      </c>
      <c r="G183" s="25">
        <v>6773.9871</v>
      </c>
      <c r="H183" s="25">
        <v>26.4969</v>
      </c>
      <c r="I183" s="25">
        <v>1555.3017</v>
      </c>
      <c r="J183" s="25">
        <v>2128.0031</v>
      </c>
      <c r="K183" s="25">
        <v>869.5082000000001</v>
      </c>
      <c r="L183" s="25">
        <v>37.6179</v>
      </c>
      <c r="M183" s="25">
        <v>2139.7257999999997</v>
      </c>
      <c r="O183" s="29"/>
      <c r="P183" s="29"/>
    </row>
    <row r="184" spans="1:16" ht="12.75">
      <c r="A184" s="23" t="str">
        <f t="shared" si="0"/>
        <v>September</v>
      </c>
      <c r="B184" s="24">
        <v>14841.6807</v>
      </c>
      <c r="C184" s="25">
        <v>1092.5683999999999</v>
      </c>
      <c r="D184" s="25">
        <v>152.26780000000002</v>
      </c>
      <c r="E184" s="25">
        <v>124.9696</v>
      </c>
      <c r="F184" s="25">
        <v>0.37310000000000004</v>
      </c>
      <c r="G184" s="25">
        <v>6868.331700000001</v>
      </c>
      <c r="H184" s="25">
        <v>26.4924</v>
      </c>
      <c r="I184" s="25">
        <v>1504.9389</v>
      </c>
      <c r="J184" s="25">
        <v>2074.7344000000003</v>
      </c>
      <c r="K184" s="25">
        <v>847.4159000000001</v>
      </c>
      <c r="L184" s="25">
        <v>38.5799</v>
      </c>
      <c r="M184" s="25">
        <v>2111.0086</v>
      </c>
      <c r="O184" s="29"/>
      <c r="P184" s="29"/>
    </row>
    <row r="185" spans="1:16" ht="12.75">
      <c r="A185" s="23" t="str">
        <f t="shared" si="0"/>
        <v>October</v>
      </c>
      <c r="B185" s="24">
        <v>14916.140800000001</v>
      </c>
      <c r="C185" s="25">
        <v>1073.8913</v>
      </c>
      <c r="D185" s="25">
        <v>151.6354</v>
      </c>
      <c r="E185" s="25">
        <v>172.5785</v>
      </c>
      <c r="F185" s="25">
        <v>0.37310000000000004</v>
      </c>
      <c r="G185" s="25">
        <v>6919.8498</v>
      </c>
      <c r="H185" s="25">
        <v>25.055400000000002</v>
      </c>
      <c r="I185" s="25">
        <v>1514.6561000000002</v>
      </c>
      <c r="J185" s="25">
        <v>2060.8376000000003</v>
      </c>
      <c r="K185" s="25">
        <v>846.1733</v>
      </c>
      <c r="L185" s="25">
        <v>25.094900000000003</v>
      </c>
      <c r="M185" s="25">
        <v>2125.9954</v>
      </c>
      <c r="O185" s="29"/>
      <c r="P185" s="29"/>
    </row>
    <row r="186" spans="1:16" ht="12.75">
      <c r="A186" s="23" t="s">
        <v>86</v>
      </c>
      <c r="B186" s="24">
        <v>13060.115200000002</v>
      </c>
      <c r="C186" s="25">
        <v>1063.3577</v>
      </c>
      <c r="D186" s="25">
        <v>153.4197</v>
      </c>
      <c r="E186" s="25">
        <v>167.43380000000002</v>
      </c>
      <c r="F186" s="25">
        <v>0.3635</v>
      </c>
      <c r="G186" s="25">
        <v>5769.0665</v>
      </c>
      <c r="H186" s="25">
        <v>23.8762</v>
      </c>
      <c r="I186" s="25">
        <v>1319.8529</v>
      </c>
      <c r="J186" s="25">
        <v>1809.2665</v>
      </c>
      <c r="K186" s="25">
        <v>780.4868</v>
      </c>
      <c r="L186" s="25">
        <v>36.0736</v>
      </c>
      <c r="M186" s="25">
        <v>1936.918</v>
      </c>
      <c r="O186" s="29"/>
      <c r="P186" s="29"/>
    </row>
    <row r="187" spans="1:16" ht="12.75">
      <c r="A187" s="26" t="s">
        <v>19</v>
      </c>
      <c r="B187" s="27">
        <v>14716.8103</v>
      </c>
      <c r="C187" s="28">
        <v>1175.3142</v>
      </c>
      <c r="D187" s="28">
        <v>159.80830000000003</v>
      </c>
      <c r="E187" s="28">
        <v>164.75670000000002</v>
      </c>
      <c r="F187" s="28">
        <v>0.35240000000000005</v>
      </c>
      <c r="G187" s="28">
        <v>6538.011</v>
      </c>
      <c r="H187" s="28">
        <v>18.5284</v>
      </c>
      <c r="I187" s="28">
        <v>1572.8601999999998</v>
      </c>
      <c r="J187" s="28">
        <v>2054.1436</v>
      </c>
      <c r="K187" s="28">
        <v>835.4102</v>
      </c>
      <c r="L187" s="28">
        <v>29.4344</v>
      </c>
      <c r="M187" s="28">
        <v>2168.1909</v>
      </c>
      <c r="O187" s="29"/>
      <c r="P187" s="29"/>
    </row>
    <row r="188" spans="1:16" ht="12.75">
      <c r="A188" s="23" t="s">
        <v>88</v>
      </c>
      <c r="B188" s="24">
        <v>14732.990200000004</v>
      </c>
      <c r="C188" s="25">
        <v>1162.9506999999999</v>
      </c>
      <c r="D188" s="25">
        <v>155.955</v>
      </c>
      <c r="E188" s="25">
        <v>161.7297</v>
      </c>
      <c r="F188" s="25">
        <v>0.3451</v>
      </c>
      <c r="G188" s="25">
        <v>6596.5586</v>
      </c>
      <c r="H188" s="25">
        <v>18.001900000000003</v>
      </c>
      <c r="I188" s="25">
        <v>1576.6926</v>
      </c>
      <c r="J188" s="25">
        <v>2049.2089</v>
      </c>
      <c r="K188" s="25">
        <v>816.9998</v>
      </c>
      <c r="L188" s="25">
        <v>29.275100000000002</v>
      </c>
      <c r="M188" s="25">
        <v>2165.2727999999997</v>
      </c>
      <c r="O188" s="29"/>
      <c r="P188" s="29"/>
    </row>
    <row r="189" spans="1:16" ht="12.75">
      <c r="A189" s="23" t="str">
        <f aca="true" t="shared" si="1" ref="A189:A197">A177</f>
        <v>February</v>
      </c>
      <c r="B189" s="24">
        <v>14963.527700000002</v>
      </c>
      <c r="C189" s="25">
        <v>1193.8865</v>
      </c>
      <c r="D189" s="25">
        <v>171.524</v>
      </c>
      <c r="E189" s="25">
        <v>163.2969</v>
      </c>
      <c r="F189" s="25">
        <v>0.3291</v>
      </c>
      <c r="G189" s="25">
        <v>6627.708600000001</v>
      </c>
      <c r="H189" s="25">
        <v>32.076299999999996</v>
      </c>
      <c r="I189" s="25">
        <v>1581.8679000000002</v>
      </c>
      <c r="J189" s="25">
        <v>2052.9671000000003</v>
      </c>
      <c r="K189" s="25">
        <v>825.5438</v>
      </c>
      <c r="L189" s="25">
        <v>32.5083</v>
      </c>
      <c r="M189" s="25">
        <v>2281.8192000000004</v>
      </c>
      <c r="O189" s="29"/>
      <c r="P189" s="29"/>
    </row>
    <row r="190" spans="1:16" ht="12.75">
      <c r="A190" s="23" t="str">
        <f t="shared" si="1"/>
        <v>March</v>
      </c>
      <c r="B190" s="24">
        <v>14479.9782</v>
      </c>
      <c r="C190" s="25">
        <v>1178.7581</v>
      </c>
      <c r="D190" s="25">
        <v>189.24370000000002</v>
      </c>
      <c r="E190" s="25">
        <v>162.5866</v>
      </c>
      <c r="F190" s="25">
        <v>0.3135</v>
      </c>
      <c r="G190" s="25">
        <v>6440.0323</v>
      </c>
      <c r="H190" s="25">
        <v>31.1948</v>
      </c>
      <c r="I190" s="25">
        <v>1442.55</v>
      </c>
      <c r="J190" s="25">
        <v>2004.6616999999999</v>
      </c>
      <c r="K190" s="25">
        <v>783.8134</v>
      </c>
      <c r="L190" s="25">
        <v>37.337700000000005</v>
      </c>
      <c r="M190" s="25">
        <v>2209.4864</v>
      </c>
      <c r="O190" s="29"/>
      <c r="P190" s="29"/>
    </row>
    <row r="191" spans="1:16" ht="12.75">
      <c r="A191" s="23" t="str">
        <f t="shared" si="1"/>
        <v>April</v>
      </c>
      <c r="B191" s="24">
        <v>14617.026600000001</v>
      </c>
      <c r="C191" s="25">
        <v>1160.6945</v>
      </c>
      <c r="D191" s="25">
        <v>194.1578</v>
      </c>
      <c r="E191" s="25">
        <v>165.4686</v>
      </c>
      <c r="F191" s="25">
        <v>0.29669999999999996</v>
      </c>
      <c r="G191" s="25">
        <v>6635.2729</v>
      </c>
      <c r="H191" s="25">
        <v>29.477100000000004</v>
      </c>
      <c r="I191" s="25">
        <v>1440.2854000000002</v>
      </c>
      <c r="J191" s="25">
        <v>1968.4418</v>
      </c>
      <c r="K191" s="25">
        <v>770.9123000000001</v>
      </c>
      <c r="L191" s="25">
        <v>44.629200000000004</v>
      </c>
      <c r="M191" s="25">
        <v>2207.3903</v>
      </c>
      <c r="O191" s="29"/>
      <c r="P191" s="29"/>
    </row>
    <row r="192" spans="1:16" ht="12.75">
      <c r="A192" s="23" t="str">
        <f t="shared" si="1"/>
        <v>May</v>
      </c>
      <c r="B192" s="24">
        <v>14414.096099999999</v>
      </c>
      <c r="C192" s="25">
        <v>1215.0515</v>
      </c>
      <c r="D192" s="25">
        <v>194.965</v>
      </c>
      <c r="E192" s="25">
        <v>155.3907</v>
      </c>
      <c r="F192" s="25">
        <v>0.2747</v>
      </c>
      <c r="G192" s="25">
        <v>6759.2845</v>
      </c>
      <c r="H192" s="25">
        <v>40.5878</v>
      </c>
      <c r="I192" s="25">
        <v>1304.6288</v>
      </c>
      <c r="J192" s="25">
        <v>1943.0557</v>
      </c>
      <c r="K192" s="25">
        <v>765.1429</v>
      </c>
      <c r="L192" s="25">
        <v>43.450300000000006</v>
      </c>
      <c r="M192" s="25">
        <v>1992.2641999999998</v>
      </c>
      <c r="O192" s="29"/>
      <c r="P192" s="29"/>
    </row>
    <row r="193" spans="1:16" ht="12.75">
      <c r="A193" s="23" t="str">
        <f t="shared" si="1"/>
        <v>June</v>
      </c>
      <c r="B193" s="24">
        <v>14896.636700000001</v>
      </c>
      <c r="C193" s="25">
        <v>1247.1559</v>
      </c>
      <c r="D193" s="25">
        <v>198.0726</v>
      </c>
      <c r="E193" s="25">
        <v>168.0589</v>
      </c>
      <c r="F193" s="25">
        <v>0.2597</v>
      </c>
      <c r="G193" s="25">
        <v>7048.0139</v>
      </c>
      <c r="H193" s="25">
        <v>47.4123</v>
      </c>
      <c r="I193" s="25">
        <v>1321.7093</v>
      </c>
      <c r="J193" s="25">
        <v>1968.1742</v>
      </c>
      <c r="K193" s="25">
        <v>809.0415</v>
      </c>
      <c r="L193" s="25">
        <v>56.8634</v>
      </c>
      <c r="M193" s="25">
        <v>2031.875</v>
      </c>
      <c r="O193" s="29"/>
      <c r="P193" s="29"/>
    </row>
    <row r="194" spans="1:16" ht="12.75">
      <c r="A194" s="23" t="str">
        <f t="shared" si="1"/>
        <v>July</v>
      </c>
      <c r="B194" s="24">
        <v>15037.4878</v>
      </c>
      <c r="C194" s="25">
        <v>1180.4593</v>
      </c>
      <c r="D194" s="25">
        <v>205.49820000000003</v>
      </c>
      <c r="E194" s="25">
        <v>167.3741</v>
      </c>
      <c r="F194" s="25">
        <v>2.4721</v>
      </c>
      <c r="G194" s="25">
        <v>7221.7002</v>
      </c>
      <c r="H194" s="25">
        <v>46.331</v>
      </c>
      <c r="I194" s="25">
        <v>1346.1951000000001</v>
      </c>
      <c r="J194" s="25">
        <v>1924.6357</v>
      </c>
      <c r="K194" s="25">
        <v>813.4758</v>
      </c>
      <c r="L194" s="25">
        <v>74.6375</v>
      </c>
      <c r="M194" s="25">
        <v>2054.7088</v>
      </c>
      <c r="O194" s="29"/>
      <c r="P194" s="29"/>
    </row>
    <row r="195" spans="1:16" ht="12.75">
      <c r="A195" s="23" t="str">
        <f t="shared" si="1"/>
        <v>August</v>
      </c>
      <c r="B195" s="24">
        <v>15518.6058</v>
      </c>
      <c r="C195" s="25">
        <v>1179.739</v>
      </c>
      <c r="D195" s="25">
        <v>198.1204</v>
      </c>
      <c r="E195" s="25">
        <v>166.69320000000002</v>
      </c>
      <c r="F195" s="25">
        <v>2.1229</v>
      </c>
      <c r="G195" s="25">
        <v>7524.2605</v>
      </c>
      <c r="H195" s="25">
        <v>47.0116</v>
      </c>
      <c r="I195" s="25">
        <v>1331.408</v>
      </c>
      <c r="J195" s="25">
        <v>1931.6436</v>
      </c>
      <c r="K195" s="25">
        <v>838.2295</v>
      </c>
      <c r="L195" s="25">
        <v>87.8507</v>
      </c>
      <c r="M195" s="25">
        <v>2211.5263999999997</v>
      </c>
      <c r="O195" s="29"/>
      <c r="P195" s="29"/>
    </row>
    <row r="196" spans="1:16" ht="12.75">
      <c r="A196" s="23" t="str">
        <f t="shared" si="1"/>
        <v>September</v>
      </c>
      <c r="B196" s="24">
        <v>15840.930500000002</v>
      </c>
      <c r="C196" s="25">
        <v>1221.9758</v>
      </c>
      <c r="D196" s="25">
        <v>191.61010000000002</v>
      </c>
      <c r="E196" s="25">
        <v>166.5238</v>
      </c>
      <c r="F196" s="25">
        <v>1.7485</v>
      </c>
      <c r="G196" s="25">
        <v>7589.637299999999</v>
      </c>
      <c r="H196" s="25">
        <v>42.111599999999996</v>
      </c>
      <c r="I196" s="25">
        <v>1294.9735</v>
      </c>
      <c r="J196" s="25">
        <v>2001.8533</v>
      </c>
      <c r="K196" s="25">
        <v>846.4694000000001</v>
      </c>
      <c r="L196" s="25">
        <v>100.4528</v>
      </c>
      <c r="M196" s="25">
        <v>2383.5744</v>
      </c>
      <c r="O196" s="29"/>
      <c r="P196" s="29"/>
    </row>
    <row r="197" spans="1:16" ht="12.75">
      <c r="A197" s="23" t="str">
        <f t="shared" si="1"/>
        <v>October</v>
      </c>
      <c r="B197" s="24">
        <v>16317.130200000001</v>
      </c>
      <c r="C197" s="25">
        <v>1287.2678999999998</v>
      </c>
      <c r="D197" s="25">
        <v>200.9069</v>
      </c>
      <c r="E197" s="25">
        <v>174.6605</v>
      </c>
      <c r="F197" s="25">
        <v>9.3124</v>
      </c>
      <c r="G197" s="25">
        <v>7731.3107</v>
      </c>
      <c r="H197" s="25">
        <v>43.904300000000006</v>
      </c>
      <c r="I197" s="25">
        <v>1276.4953</v>
      </c>
      <c r="J197" s="25">
        <v>2086.8361</v>
      </c>
      <c r="K197" s="25">
        <v>891.1510999999999</v>
      </c>
      <c r="L197" s="25">
        <v>98.3924</v>
      </c>
      <c r="M197" s="25">
        <v>2516.8926</v>
      </c>
      <c r="O197" s="29"/>
      <c r="P197" s="29"/>
    </row>
    <row r="198" spans="1:16" ht="12.75">
      <c r="A198" s="23" t="s">
        <v>89</v>
      </c>
      <c r="B198" s="24">
        <v>16956.433800000003</v>
      </c>
      <c r="C198" s="25">
        <v>1259.5078999999998</v>
      </c>
      <c r="D198" s="25">
        <v>198.3473</v>
      </c>
      <c r="E198" s="25">
        <v>179.3382</v>
      </c>
      <c r="F198" s="25">
        <v>11.189200000000001</v>
      </c>
      <c r="G198" s="25">
        <v>7937.4132</v>
      </c>
      <c r="H198" s="25">
        <v>49.296699999999994</v>
      </c>
      <c r="I198" s="25">
        <v>1349.302</v>
      </c>
      <c r="J198" s="25">
        <v>2156.8498</v>
      </c>
      <c r="K198" s="25">
        <v>934.1983</v>
      </c>
      <c r="L198" s="25">
        <v>103.8755</v>
      </c>
      <c r="M198" s="25">
        <v>2777.1157000000003</v>
      </c>
      <c r="O198" s="29"/>
      <c r="P198" s="29"/>
    </row>
    <row r="199" spans="1:16" ht="12.75">
      <c r="A199" s="26" t="s">
        <v>19</v>
      </c>
      <c r="B199" s="27">
        <v>17248.0338</v>
      </c>
      <c r="C199" s="28">
        <v>1359.9516</v>
      </c>
      <c r="D199" s="28">
        <v>199.0242</v>
      </c>
      <c r="E199" s="28">
        <v>190.16979999999998</v>
      </c>
      <c r="F199" s="28">
        <v>10.274700000000001</v>
      </c>
      <c r="G199" s="28">
        <v>7856.232</v>
      </c>
      <c r="H199" s="28">
        <v>57.2756</v>
      </c>
      <c r="I199" s="28">
        <v>1281.5389</v>
      </c>
      <c r="J199" s="28">
        <v>2192.037</v>
      </c>
      <c r="K199" s="28">
        <v>970.3035</v>
      </c>
      <c r="L199" s="28">
        <v>111.511</v>
      </c>
      <c r="M199" s="28">
        <v>3019.7155</v>
      </c>
      <c r="O199" s="29"/>
      <c r="P199" s="29"/>
    </row>
    <row r="200" spans="1:16" ht="12.75">
      <c r="A200" s="23" t="s">
        <v>90</v>
      </c>
      <c r="B200" s="24">
        <v>17356.4923</v>
      </c>
      <c r="C200" s="25">
        <v>1372.8966</v>
      </c>
      <c r="D200" s="25">
        <v>191.8549</v>
      </c>
      <c r="E200" s="25">
        <v>208.3402</v>
      </c>
      <c r="F200" s="25">
        <v>9.293899999999999</v>
      </c>
      <c r="G200" s="25">
        <v>7877.198</v>
      </c>
      <c r="H200" s="25">
        <v>57.8299</v>
      </c>
      <c r="I200" s="25">
        <v>1330.5495</v>
      </c>
      <c r="J200" s="25">
        <v>2186.4997000000003</v>
      </c>
      <c r="K200" s="25">
        <v>939.0233000000001</v>
      </c>
      <c r="L200" s="25">
        <v>118.1768</v>
      </c>
      <c r="M200" s="25">
        <v>3064.8295</v>
      </c>
      <c r="O200" s="29"/>
      <c r="P200" s="29"/>
    </row>
    <row r="201" spans="1:16" ht="12.75">
      <c r="A201" s="23" t="str">
        <f aca="true" t="shared" si="2" ref="A201:A211">A189</f>
        <v>February</v>
      </c>
      <c r="B201" s="24">
        <v>17631.1362</v>
      </c>
      <c r="C201" s="25">
        <v>1432.2106999999999</v>
      </c>
      <c r="D201" s="25">
        <v>208.7132</v>
      </c>
      <c r="E201" s="25">
        <v>219.9137</v>
      </c>
      <c r="F201" s="25">
        <v>22.6854</v>
      </c>
      <c r="G201" s="25">
        <v>8028.3397</v>
      </c>
      <c r="H201" s="25">
        <v>59.9184</v>
      </c>
      <c r="I201" s="25">
        <v>1301.4435</v>
      </c>
      <c r="J201" s="25">
        <v>2176.2425</v>
      </c>
      <c r="K201" s="25">
        <v>931.0796</v>
      </c>
      <c r="L201" s="25">
        <v>152.27079999999998</v>
      </c>
      <c r="M201" s="25">
        <v>3098.3187000000003</v>
      </c>
      <c r="O201" s="29"/>
      <c r="P201" s="29"/>
    </row>
    <row r="202" spans="1:16" ht="12.75">
      <c r="A202" s="23" t="str">
        <f t="shared" si="2"/>
        <v>March</v>
      </c>
      <c r="B202" s="24">
        <v>18292.8878</v>
      </c>
      <c r="C202" s="25">
        <v>1497.9559</v>
      </c>
      <c r="D202" s="25">
        <v>257.2706</v>
      </c>
      <c r="E202" s="25">
        <v>235.2713</v>
      </c>
      <c r="F202" s="25">
        <v>21.8618</v>
      </c>
      <c r="G202" s="25">
        <v>8312.6331</v>
      </c>
      <c r="H202" s="25">
        <v>65.1016</v>
      </c>
      <c r="I202" s="25">
        <v>1322.9818</v>
      </c>
      <c r="J202" s="25">
        <v>2266.6372</v>
      </c>
      <c r="K202" s="25">
        <v>966.461</v>
      </c>
      <c r="L202" s="25">
        <v>159.93370000000002</v>
      </c>
      <c r="M202" s="25">
        <v>3186.7798</v>
      </c>
      <c r="O202" s="29"/>
      <c r="P202" s="29"/>
    </row>
    <row r="203" spans="1:16" ht="12.75">
      <c r="A203" s="23" t="str">
        <f t="shared" si="2"/>
        <v>April</v>
      </c>
      <c r="B203" s="24">
        <v>19002.0582</v>
      </c>
      <c r="C203" s="25">
        <v>1481.1428</v>
      </c>
      <c r="D203" s="25">
        <v>291.77790000000005</v>
      </c>
      <c r="E203" s="25">
        <v>268.0998</v>
      </c>
      <c r="F203" s="25">
        <v>20.9389</v>
      </c>
      <c r="G203" s="25">
        <v>8709.9281</v>
      </c>
      <c r="H203" s="25">
        <v>75.3378</v>
      </c>
      <c r="I203" s="25">
        <v>1400.6425</v>
      </c>
      <c r="J203" s="25">
        <v>2345.4875</v>
      </c>
      <c r="K203" s="25">
        <v>1012.353</v>
      </c>
      <c r="L203" s="25">
        <v>195.31320000000002</v>
      </c>
      <c r="M203" s="25">
        <v>3201.0367</v>
      </c>
      <c r="O203" s="29"/>
      <c r="P203" s="29"/>
    </row>
    <row r="204" spans="1:16" ht="12.75">
      <c r="A204" s="23" t="str">
        <f t="shared" si="2"/>
        <v>May</v>
      </c>
      <c r="B204" s="24">
        <v>19313.032199999998</v>
      </c>
      <c r="C204" s="25">
        <v>1479.2404</v>
      </c>
      <c r="D204" s="25">
        <v>303.1011</v>
      </c>
      <c r="E204" s="25">
        <v>305.221</v>
      </c>
      <c r="F204" s="25">
        <v>27.7223</v>
      </c>
      <c r="G204" s="25">
        <v>8860.4077</v>
      </c>
      <c r="H204" s="25">
        <v>75.9849</v>
      </c>
      <c r="I204" s="25">
        <v>1407.7027</v>
      </c>
      <c r="J204" s="25">
        <v>2404.8555</v>
      </c>
      <c r="K204" s="25">
        <v>1053.4656</v>
      </c>
      <c r="L204" s="25">
        <v>194.7753</v>
      </c>
      <c r="M204" s="25">
        <v>3200.5557000000003</v>
      </c>
      <c r="O204" s="29"/>
      <c r="P204" s="29"/>
    </row>
    <row r="205" spans="1:16" ht="12.75">
      <c r="A205" s="23" t="str">
        <f t="shared" si="2"/>
        <v>June</v>
      </c>
      <c r="B205" s="24">
        <v>19685.8255</v>
      </c>
      <c r="C205" s="25">
        <v>1426.8835</v>
      </c>
      <c r="D205" s="25">
        <v>339.2765</v>
      </c>
      <c r="E205" s="25">
        <v>343.7958</v>
      </c>
      <c r="F205" s="25">
        <v>34.5986</v>
      </c>
      <c r="G205" s="25">
        <v>9009.0875</v>
      </c>
      <c r="H205" s="25">
        <v>76.60510000000001</v>
      </c>
      <c r="I205" s="25">
        <v>1405.6231</v>
      </c>
      <c r="J205" s="25">
        <v>2457.86</v>
      </c>
      <c r="K205" s="25">
        <v>1091.1765</v>
      </c>
      <c r="L205" s="25">
        <v>245.1227</v>
      </c>
      <c r="M205" s="25">
        <v>3255.7962</v>
      </c>
      <c r="O205" s="29"/>
      <c r="P205" s="29"/>
    </row>
    <row r="206" spans="1:16" ht="12.75">
      <c r="A206" s="23" t="str">
        <f t="shared" si="2"/>
        <v>July</v>
      </c>
      <c r="B206" s="24">
        <v>19631.783900000002</v>
      </c>
      <c r="C206" s="25">
        <v>1355.633</v>
      </c>
      <c r="D206" s="25">
        <v>340.0867</v>
      </c>
      <c r="E206" s="25">
        <v>365.46040000000005</v>
      </c>
      <c r="F206" s="25">
        <v>38.8843</v>
      </c>
      <c r="G206" s="25">
        <v>8932.018</v>
      </c>
      <c r="H206" s="25">
        <v>75.85239999999999</v>
      </c>
      <c r="I206" s="25">
        <v>1372.8761000000002</v>
      </c>
      <c r="J206" s="25">
        <v>2479.784</v>
      </c>
      <c r="K206" s="25">
        <v>1131.3054</v>
      </c>
      <c r="L206" s="25">
        <v>247.6608</v>
      </c>
      <c r="M206" s="25">
        <v>3292.2228</v>
      </c>
      <c r="O206" s="29"/>
      <c r="P206" s="29"/>
    </row>
    <row r="207" spans="1:16" ht="12.75">
      <c r="A207" s="23" t="str">
        <f t="shared" si="2"/>
        <v>August</v>
      </c>
      <c r="B207" s="24">
        <v>19948.718999999997</v>
      </c>
      <c r="C207" s="25">
        <v>1531.4063</v>
      </c>
      <c r="D207" s="25">
        <v>348.34020000000004</v>
      </c>
      <c r="E207" s="25">
        <v>366.76590000000004</v>
      </c>
      <c r="F207" s="25">
        <v>40.008900000000004</v>
      </c>
      <c r="G207" s="25">
        <v>8880.6576</v>
      </c>
      <c r="H207" s="25">
        <v>60.282599999999995</v>
      </c>
      <c r="I207" s="25">
        <v>1459.7351</v>
      </c>
      <c r="J207" s="25">
        <v>2508.2561</v>
      </c>
      <c r="K207" s="25">
        <v>1148.3717</v>
      </c>
      <c r="L207" s="25">
        <v>246.47129999999999</v>
      </c>
      <c r="M207" s="25">
        <v>3358.4233</v>
      </c>
      <c r="O207" s="29"/>
      <c r="P207" s="29"/>
    </row>
    <row r="208" spans="1:16" ht="12.75">
      <c r="A208" s="23" t="str">
        <f t="shared" si="2"/>
        <v>September</v>
      </c>
      <c r="B208" s="24">
        <v>20313.078299999997</v>
      </c>
      <c r="C208" s="25">
        <v>1660.2372</v>
      </c>
      <c r="D208" s="25">
        <v>415.4581</v>
      </c>
      <c r="E208" s="25">
        <v>381.37129999999996</v>
      </c>
      <c r="F208" s="25">
        <v>40.3642</v>
      </c>
      <c r="G208" s="25">
        <v>8989.3421</v>
      </c>
      <c r="H208" s="25">
        <v>60.4282</v>
      </c>
      <c r="I208" s="25">
        <v>1517.2753</v>
      </c>
      <c r="J208" s="25">
        <v>2583.0942999999997</v>
      </c>
      <c r="K208" s="25">
        <v>1175.1417</v>
      </c>
      <c r="L208" s="25">
        <v>435.2832</v>
      </c>
      <c r="M208" s="25">
        <v>3055.0827000000004</v>
      </c>
      <c r="O208" s="29"/>
      <c r="P208" s="29"/>
    </row>
    <row r="209" spans="1:16" ht="12.75">
      <c r="A209" s="23" t="str">
        <f t="shared" si="2"/>
        <v>October</v>
      </c>
      <c r="B209" s="24">
        <v>20551.576</v>
      </c>
      <c r="C209" s="25">
        <v>1628.6325</v>
      </c>
      <c r="D209" s="25">
        <v>439.4622</v>
      </c>
      <c r="E209" s="25">
        <v>406.70590000000004</v>
      </c>
      <c r="F209" s="25">
        <v>35.8589</v>
      </c>
      <c r="G209" s="25">
        <v>9132.223300000001</v>
      </c>
      <c r="H209" s="25">
        <v>58.5824</v>
      </c>
      <c r="I209" s="25">
        <v>1567.869</v>
      </c>
      <c r="J209" s="25">
        <v>2635.2583999999997</v>
      </c>
      <c r="K209" s="25">
        <v>1230.0708</v>
      </c>
      <c r="L209" s="25">
        <v>460.6227</v>
      </c>
      <c r="M209" s="25">
        <v>2956.2898999999998</v>
      </c>
      <c r="O209" s="29"/>
      <c r="P209" s="29"/>
    </row>
    <row r="210" spans="1:16" ht="12.75">
      <c r="A210" s="23" t="str">
        <f t="shared" si="2"/>
        <v>November </v>
      </c>
      <c r="B210" s="24">
        <v>20954.588099999997</v>
      </c>
      <c r="C210" s="25">
        <v>1711.6491</v>
      </c>
      <c r="D210" s="25">
        <v>421.8809</v>
      </c>
      <c r="E210" s="25">
        <v>422.163</v>
      </c>
      <c r="F210" s="25">
        <v>35.093900000000005</v>
      </c>
      <c r="G210" s="25">
        <v>9268.503</v>
      </c>
      <c r="H210" s="25">
        <v>57.5963</v>
      </c>
      <c r="I210" s="25">
        <v>1609.0478999999998</v>
      </c>
      <c r="J210" s="25">
        <v>2712.4574</v>
      </c>
      <c r="K210" s="25">
        <v>1265.123</v>
      </c>
      <c r="L210" s="25">
        <v>459.5604</v>
      </c>
      <c r="M210" s="25">
        <v>2991.5132000000003</v>
      </c>
      <c r="O210" s="29"/>
      <c r="P210" s="29"/>
    </row>
    <row r="211" spans="1:16" ht="12.75">
      <c r="A211" s="26" t="str">
        <f t="shared" si="2"/>
        <v>December</v>
      </c>
      <c r="B211" s="27">
        <v>21547.4839</v>
      </c>
      <c r="C211" s="28">
        <v>1902.4955</v>
      </c>
      <c r="D211" s="28">
        <v>416.3896</v>
      </c>
      <c r="E211" s="28">
        <v>449.52570000000003</v>
      </c>
      <c r="F211" s="28">
        <v>34.2455</v>
      </c>
      <c r="G211" s="28">
        <v>9432.6888</v>
      </c>
      <c r="H211" s="28">
        <v>55.5956</v>
      </c>
      <c r="I211" s="28">
        <v>1680.3905</v>
      </c>
      <c r="J211" s="28">
        <v>2791.4281</v>
      </c>
      <c r="K211" s="28">
        <v>1279.2048</v>
      </c>
      <c r="L211" s="28">
        <v>455.1909</v>
      </c>
      <c r="M211" s="28">
        <v>3050.3289</v>
      </c>
      <c r="O211" s="29"/>
      <c r="P211" s="29"/>
    </row>
    <row r="212" spans="1:16" ht="12.75">
      <c r="A212" s="23" t="s">
        <v>91</v>
      </c>
      <c r="B212" s="24">
        <v>21982.431300000004</v>
      </c>
      <c r="C212" s="25">
        <v>2099.23</v>
      </c>
      <c r="D212" s="25">
        <v>417.1557</v>
      </c>
      <c r="E212" s="25">
        <v>423.73109999999997</v>
      </c>
      <c r="F212" s="25">
        <v>33.3041</v>
      </c>
      <c r="G212" s="25">
        <v>9546.7466</v>
      </c>
      <c r="H212" s="25">
        <v>54.584300000000006</v>
      </c>
      <c r="I212" s="25">
        <v>1748.9508</v>
      </c>
      <c r="J212" s="25">
        <v>2843.2448999999997</v>
      </c>
      <c r="K212" s="25">
        <v>1277.5841</v>
      </c>
      <c r="L212" s="25">
        <v>500.65259999999995</v>
      </c>
      <c r="M212" s="25">
        <v>3037.2471</v>
      </c>
      <c r="O212" s="29"/>
      <c r="P212" s="29"/>
    </row>
    <row r="213" spans="1:16" ht="12.75">
      <c r="A213" s="23" t="str">
        <f aca="true" t="shared" si="3" ref="A213:A223">A201</f>
        <v>February</v>
      </c>
      <c r="B213" s="24">
        <v>22363.590900000003</v>
      </c>
      <c r="C213" s="25">
        <v>2219.6888</v>
      </c>
      <c r="D213" s="25">
        <v>415.6569</v>
      </c>
      <c r="E213" s="25">
        <v>451.5646</v>
      </c>
      <c r="F213" s="25">
        <v>31.9191</v>
      </c>
      <c r="G213" s="25">
        <v>9736.6881</v>
      </c>
      <c r="H213" s="25">
        <v>53.0095</v>
      </c>
      <c r="I213" s="25">
        <v>1775.363</v>
      </c>
      <c r="J213" s="25">
        <v>2872.7815</v>
      </c>
      <c r="K213" s="25">
        <v>1270.5665</v>
      </c>
      <c r="L213" s="25">
        <v>507.48159999999996</v>
      </c>
      <c r="M213" s="25">
        <v>3028.8713</v>
      </c>
      <c r="O213" s="29"/>
      <c r="P213" s="29"/>
    </row>
    <row r="214" spans="1:16" ht="12.75">
      <c r="A214" s="23" t="str">
        <f t="shared" si="3"/>
        <v>March</v>
      </c>
      <c r="B214" s="24">
        <v>22879.5079</v>
      </c>
      <c r="C214" s="25">
        <v>2327.7805</v>
      </c>
      <c r="D214" s="25">
        <v>415.3911</v>
      </c>
      <c r="E214" s="25">
        <v>459.42470000000003</v>
      </c>
      <c r="F214" s="25">
        <v>30.9376</v>
      </c>
      <c r="G214" s="25">
        <v>10018.670199999999</v>
      </c>
      <c r="H214" s="25">
        <v>52.4882</v>
      </c>
      <c r="I214" s="25">
        <v>1797.0586</v>
      </c>
      <c r="J214" s="25">
        <v>2940.1611000000003</v>
      </c>
      <c r="K214" s="25">
        <v>1292.9213</v>
      </c>
      <c r="L214" s="25">
        <v>511.9221</v>
      </c>
      <c r="M214" s="25">
        <v>3032.7525</v>
      </c>
      <c r="O214" s="29"/>
      <c r="P214" s="29"/>
    </row>
    <row r="215" spans="1:16" ht="12.75">
      <c r="A215" s="23" t="str">
        <f t="shared" si="3"/>
        <v>April</v>
      </c>
      <c r="B215" s="24">
        <v>23382.8052</v>
      </c>
      <c r="C215" s="25">
        <v>2212.1464</v>
      </c>
      <c r="D215" s="25">
        <v>415.1183</v>
      </c>
      <c r="E215" s="25">
        <v>460.711</v>
      </c>
      <c r="F215" s="25">
        <v>29.832099999999997</v>
      </c>
      <c r="G215" s="25">
        <v>10395.618400000001</v>
      </c>
      <c r="H215" s="25">
        <v>51.5622</v>
      </c>
      <c r="I215" s="25">
        <v>1840.8045</v>
      </c>
      <c r="J215" s="25">
        <v>3024.1555</v>
      </c>
      <c r="K215" s="25">
        <v>1340.6349</v>
      </c>
      <c r="L215" s="25">
        <v>507.5136</v>
      </c>
      <c r="M215" s="25">
        <v>3104.7083</v>
      </c>
      <c r="O215" s="29"/>
      <c r="P215" s="29"/>
    </row>
    <row r="216" spans="1:16" ht="12.75">
      <c r="A216" s="23" t="str">
        <f t="shared" si="3"/>
        <v>May</v>
      </c>
      <c r="B216" s="24">
        <v>23640.3263</v>
      </c>
      <c r="C216" s="25">
        <v>2184.4257000000002</v>
      </c>
      <c r="D216" s="25">
        <v>414.2548</v>
      </c>
      <c r="E216" s="25">
        <v>482.1284</v>
      </c>
      <c r="F216" s="25">
        <v>26.943099999999998</v>
      </c>
      <c r="G216" s="25">
        <v>10477.3159</v>
      </c>
      <c r="H216" s="25">
        <v>50.384699999999995</v>
      </c>
      <c r="I216" s="25">
        <v>1837.1288</v>
      </c>
      <c r="J216" s="25">
        <v>3130.3664</v>
      </c>
      <c r="K216" s="25">
        <v>1370.6807</v>
      </c>
      <c r="L216" s="25">
        <v>511.9392</v>
      </c>
      <c r="M216" s="25">
        <v>3154.7586</v>
      </c>
      <c r="O216" s="29"/>
      <c r="P216" s="29"/>
    </row>
    <row r="217" spans="1:16" ht="12.75">
      <c r="A217" s="23" t="str">
        <f t="shared" si="3"/>
        <v>June</v>
      </c>
      <c r="B217" s="24">
        <v>24044.7841</v>
      </c>
      <c r="C217" s="25">
        <v>2207.982</v>
      </c>
      <c r="D217" s="25">
        <v>421.44259999999997</v>
      </c>
      <c r="E217" s="25">
        <v>486.10159999999996</v>
      </c>
      <c r="F217" s="25">
        <v>30.103</v>
      </c>
      <c r="G217" s="25">
        <v>10656.6116</v>
      </c>
      <c r="H217" s="25">
        <v>49.4975</v>
      </c>
      <c r="I217" s="25">
        <v>1879.866</v>
      </c>
      <c r="J217" s="25">
        <v>3276.1035</v>
      </c>
      <c r="K217" s="25">
        <v>1417.015</v>
      </c>
      <c r="L217" s="25">
        <v>473.14259999999996</v>
      </c>
      <c r="M217" s="25">
        <v>3146.9187</v>
      </c>
      <c r="O217" s="29"/>
      <c r="P217" s="29"/>
    </row>
    <row r="218" spans="1:16" ht="12.75">
      <c r="A218" s="23" t="str">
        <f t="shared" si="3"/>
        <v>July</v>
      </c>
      <c r="B218" s="24">
        <v>24713.743499999997</v>
      </c>
      <c r="C218" s="25">
        <v>2659.3416</v>
      </c>
      <c r="D218" s="25">
        <v>462.121</v>
      </c>
      <c r="E218" s="25">
        <v>516.4215</v>
      </c>
      <c r="F218" s="25">
        <v>53.5309</v>
      </c>
      <c r="G218" s="25">
        <v>10363.7718</v>
      </c>
      <c r="H218" s="25">
        <v>48.5568</v>
      </c>
      <c r="I218" s="25">
        <v>2008.0967</v>
      </c>
      <c r="J218" s="25">
        <v>3418.6153999999997</v>
      </c>
      <c r="K218" s="25">
        <v>1496.9134</v>
      </c>
      <c r="L218" s="25">
        <v>487.01140000000004</v>
      </c>
      <c r="M218" s="25">
        <v>3199.363</v>
      </c>
      <c r="O218" s="29"/>
      <c r="P218" s="29"/>
    </row>
    <row r="219" spans="1:16" ht="12.75">
      <c r="A219" s="23" t="str">
        <f t="shared" si="3"/>
        <v>August</v>
      </c>
      <c r="B219" s="24">
        <v>25356.1215</v>
      </c>
      <c r="C219" s="25">
        <v>2707.673</v>
      </c>
      <c r="D219" s="25">
        <v>529.5176</v>
      </c>
      <c r="E219" s="25">
        <v>523.9008</v>
      </c>
      <c r="F219" s="25">
        <v>53.479699999999994</v>
      </c>
      <c r="G219" s="25">
        <v>10676.6818</v>
      </c>
      <c r="H219" s="25">
        <v>50.0756</v>
      </c>
      <c r="I219" s="25">
        <v>2005.0798</v>
      </c>
      <c r="J219" s="25">
        <v>3538.3932</v>
      </c>
      <c r="K219" s="25">
        <v>1569.0952</v>
      </c>
      <c r="L219" s="25">
        <v>477.6187</v>
      </c>
      <c r="M219" s="25">
        <v>3224.6061</v>
      </c>
      <c r="O219" s="29"/>
      <c r="P219" s="29"/>
    </row>
    <row r="220" spans="1:16" ht="12.75">
      <c r="A220" s="23" t="str">
        <f t="shared" si="3"/>
        <v>September</v>
      </c>
      <c r="B220" s="24">
        <v>25803.929900000003</v>
      </c>
      <c r="C220" s="25">
        <v>2792.2547000000004</v>
      </c>
      <c r="D220" s="25">
        <v>555.1392</v>
      </c>
      <c r="E220" s="25">
        <v>545.1056</v>
      </c>
      <c r="F220" s="25">
        <v>52.1968</v>
      </c>
      <c r="G220" s="25">
        <v>10842.794300000001</v>
      </c>
      <c r="H220" s="25">
        <v>43.299800000000005</v>
      </c>
      <c r="I220" s="25">
        <v>1988.875</v>
      </c>
      <c r="J220" s="25">
        <v>3634.3191</v>
      </c>
      <c r="K220" s="25">
        <v>1614.8127</v>
      </c>
      <c r="L220" s="25">
        <v>493.3108</v>
      </c>
      <c r="M220" s="25">
        <v>3241.8219</v>
      </c>
      <c r="O220" s="29"/>
      <c r="P220" s="29"/>
    </row>
    <row r="221" spans="1:16" ht="12.75">
      <c r="A221" s="23" t="str">
        <f t="shared" si="3"/>
        <v>October</v>
      </c>
      <c r="B221" s="24">
        <v>26883.808999999997</v>
      </c>
      <c r="C221" s="25">
        <v>3203.0547</v>
      </c>
      <c r="D221" s="25">
        <v>622.6163</v>
      </c>
      <c r="E221" s="25">
        <v>526.085</v>
      </c>
      <c r="F221" s="25">
        <v>52.887</v>
      </c>
      <c r="G221" s="25">
        <v>11255.3176</v>
      </c>
      <c r="H221" s="25">
        <v>41.872099999999996</v>
      </c>
      <c r="I221" s="25">
        <v>1968.8614</v>
      </c>
      <c r="J221" s="25">
        <v>3789.854</v>
      </c>
      <c r="K221" s="25">
        <v>1645.3437</v>
      </c>
      <c r="L221" s="25">
        <v>452.19640000000004</v>
      </c>
      <c r="M221" s="25">
        <v>3325.7207999999996</v>
      </c>
      <c r="O221" s="29"/>
      <c r="P221" s="29"/>
    </row>
    <row r="222" spans="1:16" ht="12.75">
      <c r="A222" s="23" t="str">
        <f t="shared" si="3"/>
        <v>November </v>
      </c>
      <c r="B222" s="24">
        <v>28047.618400000003</v>
      </c>
      <c r="C222" s="25">
        <v>3317.7358</v>
      </c>
      <c r="D222" s="25">
        <v>685.7158000000001</v>
      </c>
      <c r="E222" s="25">
        <v>571.744</v>
      </c>
      <c r="F222" s="25">
        <v>50.9036</v>
      </c>
      <c r="G222" s="25">
        <v>11891.2935</v>
      </c>
      <c r="H222" s="25">
        <v>32.917</v>
      </c>
      <c r="I222" s="25">
        <v>2047.3888</v>
      </c>
      <c r="J222" s="25">
        <v>3914.3135</v>
      </c>
      <c r="K222" s="25">
        <v>1682.7916</v>
      </c>
      <c r="L222" s="25">
        <v>467.8765</v>
      </c>
      <c r="M222" s="25">
        <v>3384.9383</v>
      </c>
      <c r="O222" s="29"/>
      <c r="P222" s="29"/>
    </row>
    <row r="223" spans="1:16" ht="12.75">
      <c r="A223" s="26" t="str">
        <f t="shared" si="3"/>
        <v>December</v>
      </c>
      <c r="B223" s="27">
        <v>28924.475699999995</v>
      </c>
      <c r="C223" s="28">
        <v>3474.1602000000003</v>
      </c>
      <c r="D223" s="28">
        <v>854.7721</v>
      </c>
      <c r="E223" s="28">
        <v>552.7919</v>
      </c>
      <c r="F223" s="28">
        <v>61.874</v>
      </c>
      <c r="G223" s="28">
        <v>12046.3508</v>
      </c>
      <c r="H223" s="28">
        <v>38.032199999999996</v>
      </c>
      <c r="I223" s="28">
        <v>2161.1299</v>
      </c>
      <c r="J223" s="28">
        <v>4045.1096000000002</v>
      </c>
      <c r="K223" s="28">
        <v>1729.1414</v>
      </c>
      <c r="L223" s="28">
        <v>497.1189</v>
      </c>
      <c r="M223" s="28">
        <v>3463.9947</v>
      </c>
      <c r="O223" s="29"/>
      <c r="P223" s="29"/>
    </row>
    <row r="224" spans="1:16" ht="12.75">
      <c r="A224" s="23" t="s">
        <v>93</v>
      </c>
      <c r="B224" s="24">
        <v>29934.995</v>
      </c>
      <c r="C224" s="25">
        <v>3592.279</v>
      </c>
      <c r="D224" s="25">
        <v>939.2108000000001</v>
      </c>
      <c r="E224" s="25">
        <v>586.418</v>
      </c>
      <c r="F224" s="25">
        <v>57.8715</v>
      </c>
      <c r="G224" s="25">
        <v>12491.778199999999</v>
      </c>
      <c r="H224" s="25">
        <v>31.189700000000002</v>
      </c>
      <c r="I224" s="25">
        <v>2205.4673</v>
      </c>
      <c r="J224" s="25">
        <v>4156.9006</v>
      </c>
      <c r="K224" s="25">
        <v>1775.8844</v>
      </c>
      <c r="L224" s="25">
        <v>500.3634</v>
      </c>
      <c r="M224" s="25">
        <v>3597.6321000000003</v>
      </c>
      <c r="O224" s="29"/>
      <c r="P224" s="29"/>
    </row>
    <row r="225" spans="1:16" ht="12.75">
      <c r="A225" s="23" t="str">
        <f aca="true" t="shared" si="4" ref="A225:A235">A213</f>
        <v>February</v>
      </c>
      <c r="B225" s="24">
        <v>31901.430399999997</v>
      </c>
      <c r="C225" s="25">
        <v>3885.6926000000003</v>
      </c>
      <c r="D225" s="25">
        <v>1004.1382</v>
      </c>
      <c r="E225" s="25">
        <v>625.7414</v>
      </c>
      <c r="F225" s="25">
        <v>48.312400000000004</v>
      </c>
      <c r="G225" s="25">
        <v>13552.9182</v>
      </c>
      <c r="H225" s="25">
        <v>31.415200000000002</v>
      </c>
      <c r="I225" s="25">
        <v>2296.2989</v>
      </c>
      <c r="J225" s="25">
        <v>4350.995599999999</v>
      </c>
      <c r="K225" s="25">
        <v>1842.9443999999999</v>
      </c>
      <c r="L225" s="25">
        <v>517.9962</v>
      </c>
      <c r="M225" s="25">
        <v>3744.9773</v>
      </c>
      <c r="O225" s="29"/>
      <c r="P225" s="29"/>
    </row>
    <row r="226" spans="1:16" ht="12.75">
      <c r="A226" s="23" t="str">
        <f t="shared" si="4"/>
        <v>March</v>
      </c>
      <c r="B226" s="24">
        <v>33407.6075</v>
      </c>
      <c r="C226" s="25">
        <v>4139.1091</v>
      </c>
      <c r="D226" s="25">
        <v>1212.8146000000002</v>
      </c>
      <c r="E226" s="25">
        <v>649.9373</v>
      </c>
      <c r="F226" s="25">
        <v>47.56810000000001</v>
      </c>
      <c r="G226" s="25">
        <v>14173.3403</v>
      </c>
      <c r="H226" s="25">
        <v>32.5273</v>
      </c>
      <c r="I226" s="25">
        <v>2316.3498999999997</v>
      </c>
      <c r="J226" s="25">
        <v>4529.9682999999995</v>
      </c>
      <c r="K226" s="25">
        <v>1875.2657</v>
      </c>
      <c r="L226" s="25">
        <v>543.2444</v>
      </c>
      <c r="M226" s="25">
        <v>3887.4825</v>
      </c>
      <c r="O226" s="29"/>
      <c r="P226" s="29"/>
    </row>
    <row r="227" spans="1:16" ht="12.75">
      <c r="A227" s="23" t="str">
        <f t="shared" si="4"/>
        <v>April</v>
      </c>
      <c r="B227" s="24">
        <v>33803.82</v>
      </c>
      <c r="C227" s="25">
        <v>4193.0601</v>
      </c>
      <c r="D227" s="25">
        <v>1228.3023999999998</v>
      </c>
      <c r="E227" s="25">
        <v>668.7266999999999</v>
      </c>
      <c r="F227" s="25">
        <v>47.2932</v>
      </c>
      <c r="G227" s="25">
        <v>14479.597300000001</v>
      </c>
      <c r="H227" s="25">
        <v>32.0045</v>
      </c>
      <c r="I227" s="25">
        <v>2319.9597000000003</v>
      </c>
      <c r="J227" s="25">
        <v>4585.872</v>
      </c>
      <c r="K227" s="25">
        <v>1789.6095</v>
      </c>
      <c r="L227" s="25">
        <v>527.8833000000001</v>
      </c>
      <c r="M227" s="25">
        <v>3931.5112999999997</v>
      </c>
      <c r="O227" s="29"/>
      <c r="P227" s="29"/>
    </row>
    <row r="228" spans="1:16" ht="12.75">
      <c r="A228" s="23" t="str">
        <f t="shared" si="4"/>
        <v>May</v>
      </c>
      <c r="B228" s="24">
        <v>33573.447</v>
      </c>
      <c r="C228" s="25">
        <v>4081.5715</v>
      </c>
      <c r="D228" s="25">
        <v>1260.1798999999999</v>
      </c>
      <c r="E228" s="25">
        <v>679.1784</v>
      </c>
      <c r="F228" s="25">
        <v>7.6334</v>
      </c>
      <c r="G228" s="25">
        <v>14236.0185</v>
      </c>
      <c r="H228" s="25">
        <v>27.4668</v>
      </c>
      <c r="I228" s="25">
        <v>2358.5741000000003</v>
      </c>
      <c r="J228" s="25">
        <v>4586.0601</v>
      </c>
      <c r="K228" s="25">
        <v>1734.3213999999998</v>
      </c>
      <c r="L228" s="25">
        <v>511.4974</v>
      </c>
      <c r="M228" s="25">
        <v>4090.9455</v>
      </c>
      <c r="O228" s="29"/>
      <c r="P228" s="29"/>
    </row>
    <row r="229" spans="1:16" ht="12.75">
      <c r="A229" s="23" t="str">
        <f t="shared" si="4"/>
        <v>June</v>
      </c>
      <c r="B229" s="24">
        <v>34831.0366</v>
      </c>
      <c r="C229" s="25">
        <v>3929.4264</v>
      </c>
      <c r="D229" s="25">
        <v>1460.6106000000002</v>
      </c>
      <c r="E229" s="25">
        <v>675.2370999999999</v>
      </c>
      <c r="F229" s="25">
        <v>12.2447</v>
      </c>
      <c r="G229" s="25">
        <v>14852.537400000001</v>
      </c>
      <c r="H229" s="25">
        <v>31.8113</v>
      </c>
      <c r="I229" s="25">
        <v>2501.2653</v>
      </c>
      <c r="J229" s="25">
        <v>4802.3759</v>
      </c>
      <c r="K229" s="25">
        <v>1740.7146</v>
      </c>
      <c r="L229" s="25">
        <v>502.6187</v>
      </c>
      <c r="M229" s="25">
        <v>4322.1946</v>
      </c>
      <c r="O229" s="29"/>
      <c r="P229" s="29"/>
    </row>
    <row r="230" spans="1:16" ht="12.75">
      <c r="A230" s="23" t="str">
        <f t="shared" si="4"/>
        <v>July</v>
      </c>
      <c r="B230" s="24">
        <v>35989.358700000004</v>
      </c>
      <c r="C230" s="25">
        <v>3857.1508</v>
      </c>
      <c r="D230" s="25">
        <v>1480.364</v>
      </c>
      <c r="E230" s="25">
        <v>681.8839</v>
      </c>
      <c r="F230" s="25">
        <v>12.6085</v>
      </c>
      <c r="G230" s="25">
        <v>15435.3294</v>
      </c>
      <c r="H230" s="25">
        <v>40.215199999999996</v>
      </c>
      <c r="I230" s="25">
        <v>2659.5146</v>
      </c>
      <c r="J230" s="25">
        <v>4932.0328</v>
      </c>
      <c r="K230" s="25">
        <v>1876.7003</v>
      </c>
      <c r="L230" s="25">
        <v>562.1136</v>
      </c>
      <c r="M230" s="25">
        <v>4451.4456</v>
      </c>
      <c r="O230" s="29"/>
      <c r="P230" s="29"/>
    </row>
    <row r="231" spans="1:16" ht="12.75">
      <c r="A231" s="23" t="str">
        <f t="shared" si="4"/>
        <v>August</v>
      </c>
      <c r="B231" s="24">
        <v>38145.54059999999</v>
      </c>
      <c r="C231" s="25">
        <v>3890.5348</v>
      </c>
      <c r="D231" s="25">
        <v>1699.9398999999999</v>
      </c>
      <c r="E231" s="25">
        <v>745.2561</v>
      </c>
      <c r="F231" s="25">
        <v>18.4973</v>
      </c>
      <c r="G231" s="25">
        <v>16267.229599999999</v>
      </c>
      <c r="H231" s="25">
        <v>73.411</v>
      </c>
      <c r="I231" s="25">
        <v>2853.1707</v>
      </c>
      <c r="J231" s="25">
        <v>5257.4525</v>
      </c>
      <c r="K231" s="25">
        <v>2082.568</v>
      </c>
      <c r="L231" s="25">
        <v>608.2409</v>
      </c>
      <c r="M231" s="25">
        <v>4649.239799999999</v>
      </c>
      <c r="O231" s="29"/>
      <c r="P231" s="29"/>
    </row>
    <row r="232" spans="1:16" ht="12.75">
      <c r="A232" s="23" t="str">
        <f t="shared" si="4"/>
        <v>September</v>
      </c>
      <c r="B232" s="24">
        <v>40190.49019999999</v>
      </c>
      <c r="C232" s="25">
        <v>4027.7197</v>
      </c>
      <c r="D232" s="25">
        <v>1858.4593</v>
      </c>
      <c r="E232" s="25">
        <v>797.5988000000001</v>
      </c>
      <c r="F232" s="25">
        <v>24.6814</v>
      </c>
      <c r="G232" s="25">
        <v>17108.2699</v>
      </c>
      <c r="H232" s="25">
        <v>82.11630000000001</v>
      </c>
      <c r="I232" s="25">
        <v>3107.9939</v>
      </c>
      <c r="J232" s="25">
        <v>5522.9715</v>
      </c>
      <c r="K232" s="25">
        <v>2237.0553999999997</v>
      </c>
      <c r="L232" s="25">
        <v>874.8326</v>
      </c>
      <c r="M232" s="25">
        <v>4548.7914</v>
      </c>
      <c r="O232" s="29"/>
      <c r="P232" s="29"/>
    </row>
    <row r="233" spans="1:16" ht="12.75">
      <c r="A233" s="23" t="str">
        <f t="shared" si="4"/>
        <v>October</v>
      </c>
      <c r="B233" s="24">
        <v>42917.890999999996</v>
      </c>
      <c r="C233" s="25">
        <v>4351.7373</v>
      </c>
      <c r="D233" s="25">
        <v>2028.4115</v>
      </c>
      <c r="E233" s="25">
        <v>848.3495</v>
      </c>
      <c r="F233" s="25">
        <v>26.9234</v>
      </c>
      <c r="G233" s="25">
        <v>18067.2218</v>
      </c>
      <c r="H233" s="25">
        <v>103.63839999999999</v>
      </c>
      <c r="I233" s="25">
        <v>3370.5155</v>
      </c>
      <c r="J233" s="25">
        <v>5944.8228</v>
      </c>
      <c r="K233" s="25">
        <v>2408.2746</v>
      </c>
      <c r="L233" s="25">
        <v>972.4429</v>
      </c>
      <c r="M233" s="25">
        <v>4795.5533</v>
      </c>
      <c r="O233" s="29"/>
      <c r="P233" s="29"/>
    </row>
    <row r="234" spans="1:16" ht="12.75">
      <c r="A234" s="23" t="str">
        <f t="shared" si="4"/>
        <v>November </v>
      </c>
      <c r="B234" s="24">
        <v>43682.78919999999</v>
      </c>
      <c r="C234" s="25">
        <v>4626.1768</v>
      </c>
      <c r="D234" s="25">
        <v>2107.9229</v>
      </c>
      <c r="E234" s="25">
        <v>855.6389</v>
      </c>
      <c r="F234" s="25">
        <v>23.4723</v>
      </c>
      <c r="G234" s="25">
        <v>18145.4714</v>
      </c>
      <c r="H234" s="25">
        <v>105.7328</v>
      </c>
      <c r="I234" s="25">
        <v>3453.7437</v>
      </c>
      <c r="J234" s="25">
        <v>6082.024</v>
      </c>
      <c r="K234" s="25">
        <v>2444.0737999999997</v>
      </c>
      <c r="L234" s="25">
        <v>961.4286999999999</v>
      </c>
      <c r="M234" s="25">
        <v>4877.1039</v>
      </c>
      <c r="O234" s="29"/>
      <c r="P234" s="29"/>
    </row>
    <row r="235" spans="1:16" ht="12.75">
      <c r="A235" s="26" t="str">
        <f t="shared" si="4"/>
        <v>December</v>
      </c>
      <c r="B235" s="27">
        <v>45393.16559999999</v>
      </c>
      <c r="C235" s="28">
        <v>4890.6185</v>
      </c>
      <c r="D235" s="28">
        <v>2221.2845</v>
      </c>
      <c r="E235" s="28">
        <v>870.2311</v>
      </c>
      <c r="F235" s="28">
        <v>23.6412</v>
      </c>
      <c r="G235" s="28">
        <v>18603.832300000002</v>
      </c>
      <c r="H235" s="28">
        <v>110.0425</v>
      </c>
      <c r="I235" s="28">
        <v>3643.6066</v>
      </c>
      <c r="J235" s="28">
        <v>6267.2047999999995</v>
      </c>
      <c r="K235" s="28">
        <v>2605.1778</v>
      </c>
      <c r="L235" s="28">
        <v>1095.4998</v>
      </c>
      <c r="M235" s="28">
        <v>5062.0265</v>
      </c>
      <c r="O235" s="29"/>
      <c r="P235" s="29"/>
    </row>
    <row r="236" spans="1:16" ht="12.75">
      <c r="A236" s="23" t="s">
        <v>94</v>
      </c>
      <c r="B236" s="24">
        <v>45515.2604</v>
      </c>
      <c r="C236" s="25">
        <v>4928.8647</v>
      </c>
      <c r="D236" s="25">
        <v>2265.1513999999997</v>
      </c>
      <c r="E236" s="25">
        <v>874.0891</v>
      </c>
      <c r="F236" s="25">
        <v>36.742599999999996</v>
      </c>
      <c r="G236" s="25">
        <v>18566.8287</v>
      </c>
      <c r="H236" s="25">
        <v>114.1154</v>
      </c>
      <c r="I236" s="25">
        <v>3780.0278</v>
      </c>
      <c r="J236" s="25">
        <v>6261.3567</v>
      </c>
      <c r="K236" s="25">
        <v>2585.2949</v>
      </c>
      <c r="L236" s="25">
        <v>1125.3961000000002</v>
      </c>
      <c r="M236" s="25">
        <v>4977.393</v>
      </c>
      <c r="O236" s="29"/>
      <c r="P236" s="29"/>
    </row>
    <row r="237" spans="1:16" ht="12.75">
      <c r="A237" s="23" t="str">
        <f aca="true" t="shared" si="5" ref="A237:A244">A225</f>
        <v>February</v>
      </c>
      <c r="B237" s="24">
        <v>46561.614</v>
      </c>
      <c r="C237" s="25">
        <v>5008.548</v>
      </c>
      <c r="D237" s="25">
        <v>2335.2173</v>
      </c>
      <c r="E237" s="25">
        <v>900.7546</v>
      </c>
      <c r="F237" s="25">
        <v>35.633199999999995</v>
      </c>
      <c r="G237" s="25">
        <v>19017.5187</v>
      </c>
      <c r="H237" s="25">
        <v>116.8539</v>
      </c>
      <c r="I237" s="25">
        <v>3778.2077999999997</v>
      </c>
      <c r="J237" s="25">
        <v>6304.915400000001</v>
      </c>
      <c r="K237" s="25">
        <v>2566.5078</v>
      </c>
      <c r="L237" s="25">
        <v>1348.6447</v>
      </c>
      <c r="M237" s="25">
        <v>5148.812599999999</v>
      </c>
      <c r="O237" s="29"/>
      <c r="P237" s="29"/>
    </row>
    <row r="238" spans="1:16" ht="12.75">
      <c r="A238" s="23" t="str">
        <f t="shared" si="5"/>
        <v>March</v>
      </c>
      <c r="B238" s="24">
        <v>48242.8989</v>
      </c>
      <c r="C238" s="25">
        <v>4988.2124</v>
      </c>
      <c r="D238" s="25">
        <v>2513.3345</v>
      </c>
      <c r="E238" s="25">
        <v>940.7945</v>
      </c>
      <c r="F238" s="25">
        <v>35.337900000000005</v>
      </c>
      <c r="G238" s="25">
        <v>19772.44</v>
      </c>
      <c r="H238" s="25">
        <v>119.4039</v>
      </c>
      <c r="I238" s="25">
        <v>3865.3011</v>
      </c>
      <c r="J238" s="25">
        <v>6500.392400000001</v>
      </c>
      <c r="K238" s="25">
        <v>2679.6403999999998</v>
      </c>
      <c r="L238" s="25">
        <v>1438.541</v>
      </c>
      <c r="M238" s="25">
        <v>5389.5008</v>
      </c>
      <c r="O238" s="29"/>
      <c r="P238" s="29"/>
    </row>
    <row r="239" spans="1:16" ht="12.75">
      <c r="A239" s="23" t="str">
        <f t="shared" si="5"/>
        <v>April</v>
      </c>
      <c r="B239" s="24">
        <v>45528.23199999999</v>
      </c>
      <c r="C239" s="25">
        <v>4746.11</v>
      </c>
      <c r="D239" s="25">
        <v>2502.4539</v>
      </c>
      <c r="E239" s="25">
        <v>882.4586999999999</v>
      </c>
      <c r="F239" s="25">
        <v>32.6411</v>
      </c>
      <c r="G239" s="25">
        <v>18586.2063</v>
      </c>
      <c r="H239" s="25">
        <v>114.9201</v>
      </c>
      <c r="I239" s="25">
        <v>2936.2952</v>
      </c>
      <c r="J239" s="25">
        <v>6022.7931</v>
      </c>
      <c r="K239" s="25">
        <v>2484.2924</v>
      </c>
      <c r="L239" s="25">
        <v>1478.8598</v>
      </c>
      <c r="M239" s="25">
        <v>5741.2014</v>
      </c>
      <c r="O239" s="29"/>
      <c r="P239" s="29"/>
    </row>
    <row r="240" spans="1:16" ht="12.75">
      <c r="A240" s="23" t="str">
        <f t="shared" si="5"/>
        <v>May</v>
      </c>
      <c r="B240" s="24">
        <v>43965.4834</v>
      </c>
      <c r="C240" s="25">
        <v>4669.6813</v>
      </c>
      <c r="D240" s="25">
        <v>2227.8094</v>
      </c>
      <c r="E240" s="25">
        <v>885.1042</v>
      </c>
      <c r="F240" s="25">
        <v>32.1871</v>
      </c>
      <c r="G240" s="25">
        <v>17770.514</v>
      </c>
      <c r="H240" s="25">
        <v>110.92</v>
      </c>
      <c r="I240" s="25">
        <v>2918.557</v>
      </c>
      <c r="J240" s="25">
        <v>5761.699</v>
      </c>
      <c r="K240" s="25">
        <v>2416.6502</v>
      </c>
      <c r="L240" s="25">
        <v>1541.1163999999999</v>
      </c>
      <c r="M240" s="25">
        <v>5631.2447999999995</v>
      </c>
      <c r="O240" s="29"/>
      <c r="P240" s="29"/>
    </row>
    <row r="241" spans="1:16" ht="12.75">
      <c r="A241" s="23" t="str">
        <f t="shared" si="5"/>
        <v>June</v>
      </c>
      <c r="B241" s="24">
        <v>46757.9794</v>
      </c>
      <c r="C241" s="25">
        <v>5008.9065</v>
      </c>
      <c r="D241" s="25">
        <v>2397.4716000000003</v>
      </c>
      <c r="E241" s="25">
        <v>918.6794</v>
      </c>
      <c r="F241" s="25">
        <v>39.356</v>
      </c>
      <c r="G241" s="25">
        <v>18845.4283</v>
      </c>
      <c r="H241" s="25">
        <v>114.218</v>
      </c>
      <c r="I241" s="25">
        <v>3072.7484</v>
      </c>
      <c r="J241" s="25">
        <v>6138.031400000001</v>
      </c>
      <c r="K241" s="25">
        <v>2553.0822000000003</v>
      </c>
      <c r="L241" s="25">
        <v>1745.6668</v>
      </c>
      <c r="M241" s="25">
        <v>5924.3908</v>
      </c>
      <c r="O241" s="29"/>
      <c r="P241" s="29"/>
    </row>
    <row r="242" spans="1:16" ht="12.75">
      <c r="A242" s="23" t="str">
        <f t="shared" si="5"/>
        <v>July</v>
      </c>
      <c r="B242" s="24">
        <v>46592.520699999994</v>
      </c>
      <c r="C242" s="25">
        <v>5110.802</v>
      </c>
      <c r="D242" s="25">
        <v>2366.493</v>
      </c>
      <c r="E242" s="25">
        <v>845.9184</v>
      </c>
      <c r="F242" s="25">
        <v>37.1395</v>
      </c>
      <c r="G242" s="25">
        <v>18919.1884</v>
      </c>
      <c r="H242" s="25">
        <v>108.0364</v>
      </c>
      <c r="I242" s="25">
        <v>3077.0801</v>
      </c>
      <c r="J242" s="25">
        <v>6054.9635</v>
      </c>
      <c r="K242" s="25">
        <v>2493.3288</v>
      </c>
      <c r="L242" s="25">
        <v>1737.9533999999999</v>
      </c>
      <c r="M242" s="25">
        <v>5841.617200000001</v>
      </c>
      <c r="O242" s="29"/>
      <c r="P242" s="29"/>
    </row>
    <row r="243" spans="1:16" ht="12.75">
      <c r="A243" s="23" t="str">
        <f t="shared" si="5"/>
        <v>August</v>
      </c>
      <c r="B243" s="24">
        <v>49475.795699999995</v>
      </c>
      <c r="C243" s="25">
        <v>5464.6157</v>
      </c>
      <c r="D243" s="25">
        <v>2503.0977000000003</v>
      </c>
      <c r="E243" s="25">
        <v>923.1716</v>
      </c>
      <c r="F243" s="25">
        <v>40.2356</v>
      </c>
      <c r="G243" s="25">
        <v>19859.431399999998</v>
      </c>
      <c r="H243" s="25">
        <v>114.2626</v>
      </c>
      <c r="I243" s="25">
        <v>3312.2832999999996</v>
      </c>
      <c r="J243" s="25">
        <v>6473.6203</v>
      </c>
      <c r="K243" s="25">
        <v>2594.8172999999997</v>
      </c>
      <c r="L243" s="25">
        <v>2004.7529</v>
      </c>
      <c r="M243" s="25">
        <v>6185.5073</v>
      </c>
      <c r="O243" s="29"/>
      <c r="P243" s="29"/>
    </row>
    <row r="244" spans="1:16" ht="12.75">
      <c r="A244" s="23" t="str">
        <f t="shared" si="5"/>
        <v>September</v>
      </c>
      <c r="B244" s="24">
        <v>51621.94730000001</v>
      </c>
      <c r="C244" s="25">
        <v>5717.8505</v>
      </c>
      <c r="D244" s="25">
        <v>2571.2572</v>
      </c>
      <c r="E244" s="25">
        <v>959.5049</v>
      </c>
      <c r="F244" s="25">
        <v>40.7577</v>
      </c>
      <c r="G244" s="25">
        <v>20931.6313</v>
      </c>
      <c r="H244" s="25">
        <v>128.3178</v>
      </c>
      <c r="I244" s="25">
        <v>3923.2726000000002</v>
      </c>
      <c r="J244" s="25">
        <v>6705.0254</v>
      </c>
      <c r="K244" s="25">
        <v>2615.362</v>
      </c>
      <c r="L244" s="25">
        <v>2145.5437</v>
      </c>
      <c r="M244" s="25">
        <v>5883.4242</v>
      </c>
      <c r="O244" s="29"/>
      <c r="P244" s="29"/>
    </row>
    <row r="245" spans="1:16" ht="12.75">
      <c r="A245" s="23" t="str">
        <f>A233</f>
        <v>October</v>
      </c>
      <c r="B245" s="24">
        <v>50992.7068</v>
      </c>
      <c r="C245" s="25">
        <v>5674.9236</v>
      </c>
      <c r="D245" s="25">
        <v>2597.9896</v>
      </c>
      <c r="E245" s="25">
        <v>926.3714</v>
      </c>
      <c r="F245" s="25">
        <v>38.7247</v>
      </c>
      <c r="G245" s="25">
        <v>20534.7232</v>
      </c>
      <c r="H245" s="25">
        <v>125.6344</v>
      </c>
      <c r="I245" s="25">
        <v>3821.1631</v>
      </c>
      <c r="J245" s="25">
        <v>6700.018</v>
      </c>
      <c r="K245" s="25">
        <v>2531.626</v>
      </c>
      <c r="L245" s="25">
        <v>2109.9233</v>
      </c>
      <c r="M245" s="25">
        <v>5931.6095</v>
      </c>
      <c r="O245" s="29"/>
      <c r="P245" s="29"/>
    </row>
    <row r="246" spans="1:16" ht="12.75">
      <c r="A246" s="23" t="str">
        <f>A234</f>
        <v>November </v>
      </c>
      <c r="B246" s="24">
        <v>53938.7724</v>
      </c>
      <c r="C246" s="25">
        <v>5986.6207</v>
      </c>
      <c r="D246" s="25">
        <v>2630.0099</v>
      </c>
      <c r="E246" s="25">
        <v>959.643</v>
      </c>
      <c r="F246" s="25">
        <v>40.0251</v>
      </c>
      <c r="G246" s="25">
        <v>21557.2337</v>
      </c>
      <c r="H246" s="25">
        <v>205.9787</v>
      </c>
      <c r="I246" s="25">
        <v>4156.2839</v>
      </c>
      <c r="J246" s="25">
        <v>7139.328</v>
      </c>
      <c r="K246" s="25">
        <v>2679.7876</v>
      </c>
      <c r="L246" s="25">
        <v>2334.0875</v>
      </c>
      <c r="M246" s="25">
        <v>6249.7743</v>
      </c>
      <c r="O246" s="29"/>
      <c r="P246" s="29"/>
    </row>
    <row r="247" spans="1:16" ht="12.75">
      <c r="A247" s="26" t="str">
        <f>A235</f>
        <v>December</v>
      </c>
      <c r="B247" s="27">
        <v>51738.25399999999</v>
      </c>
      <c r="C247" s="28">
        <v>5839.4971</v>
      </c>
      <c r="D247" s="28">
        <v>2481.3207</v>
      </c>
      <c r="E247" s="28">
        <v>955.9479</v>
      </c>
      <c r="F247" s="28">
        <v>38.8695</v>
      </c>
      <c r="G247" s="28">
        <v>20365.522800000002</v>
      </c>
      <c r="H247" s="28">
        <v>227.7514</v>
      </c>
      <c r="I247" s="28">
        <v>3900.7853</v>
      </c>
      <c r="J247" s="28">
        <v>6921.679</v>
      </c>
      <c r="K247" s="28">
        <v>2545.7537</v>
      </c>
      <c r="L247" s="28">
        <v>2421.0553</v>
      </c>
      <c r="M247" s="28">
        <v>6040.0713</v>
      </c>
      <c r="O247" s="29"/>
      <c r="P247" s="29"/>
    </row>
    <row r="248" spans="1:16" ht="12.75">
      <c r="A248" s="23" t="s">
        <v>95</v>
      </c>
      <c r="B248" s="24">
        <v>50287.0532</v>
      </c>
      <c r="C248" s="25">
        <v>5775.8239</v>
      </c>
      <c r="D248" s="25">
        <v>2288.0725</v>
      </c>
      <c r="E248" s="25">
        <v>872.843</v>
      </c>
      <c r="F248" s="25">
        <v>39.7333</v>
      </c>
      <c r="G248" s="25">
        <v>19549.3947</v>
      </c>
      <c r="H248" s="25">
        <v>225.783</v>
      </c>
      <c r="I248" s="25">
        <v>3826.8932</v>
      </c>
      <c r="J248" s="25">
        <v>6795.2104</v>
      </c>
      <c r="K248" s="25">
        <v>2398.6765</v>
      </c>
      <c r="L248" s="25">
        <v>2486.5331</v>
      </c>
      <c r="M248" s="25">
        <v>6028.089599999999</v>
      </c>
      <c r="O248" s="29"/>
      <c r="P248" s="29"/>
    </row>
    <row r="249" spans="1:16" ht="12.75">
      <c r="A249" s="23" t="s">
        <v>9</v>
      </c>
      <c r="B249" s="24">
        <v>45394.298</v>
      </c>
      <c r="C249" s="25">
        <v>5580.601</v>
      </c>
      <c r="D249" s="25">
        <v>2118.6349</v>
      </c>
      <c r="E249" s="25">
        <v>911.1633</v>
      </c>
      <c r="F249" s="25">
        <v>37.463300000000004</v>
      </c>
      <c r="G249" s="25">
        <v>18597.8276</v>
      </c>
      <c r="H249" s="25">
        <v>218.55429999999998</v>
      </c>
      <c r="I249" s="25">
        <v>3565.578</v>
      </c>
      <c r="J249" s="25">
        <v>3972.5526</v>
      </c>
      <c r="K249" s="25">
        <v>2247.2448</v>
      </c>
      <c r="L249" s="25">
        <v>2400.016</v>
      </c>
      <c r="M249" s="25">
        <v>5744.6622</v>
      </c>
      <c r="O249" s="29"/>
      <c r="P249" s="29"/>
    </row>
    <row r="250" spans="1:16" ht="12.75">
      <c r="A250" s="23" t="str">
        <f aca="true" t="shared" si="6" ref="A250:A259">A238</f>
        <v>March</v>
      </c>
      <c r="B250" s="24">
        <v>42844.530699999996</v>
      </c>
      <c r="C250" s="25">
        <v>5386.4722</v>
      </c>
      <c r="D250" s="25">
        <v>1182.9316999999999</v>
      </c>
      <c r="E250" s="25">
        <v>917.8419</v>
      </c>
      <c r="F250" s="25">
        <v>33.855199999999996</v>
      </c>
      <c r="G250" s="25">
        <v>18373.5213</v>
      </c>
      <c r="H250" s="25">
        <v>202.2262</v>
      </c>
      <c r="I250" s="25">
        <v>3139.1052</v>
      </c>
      <c r="J250" s="25">
        <v>3635.5632</v>
      </c>
      <c r="K250" s="25">
        <v>1978.155</v>
      </c>
      <c r="L250" s="25">
        <v>2528.3014</v>
      </c>
      <c r="M250" s="25">
        <v>5466.557400000001</v>
      </c>
      <c r="O250" s="29"/>
      <c r="P250" s="29"/>
    </row>
    <row r="251" spans="1:16" ht="12.75">
      <c r="A251" s="23" t="str">
        <f t="shared" si="6"/>
        <v>April</v>
      </c>
      <c r="B251" s="24">
        <v>41928.4779</v>
      </c>
      <c r="C251" s="25">
        <v>5175.7159</v>
      </c>
      <c r="D251" s="25">
        <v>1117.9637</v>
      </c>
      <c r="E251" s="25">
        <v>898.3298000000001</v>
      </c>
      <c r="F251" s="25">
        <v>36.8957</v>
      </c>
      <c r="G251" s="25">
        <v>18062.5562</v>
      </c>
      <c r="H251" s="25">
        <v>228.39260000000002</v>
      </c>
      <c r="I251" s="25">
        <v>3145.9547000000002</v>
      </c>
      <c r="J251" s="25">
        <v>3469.7532</v>
      </c>
      <c r="K251" s="25">
        <v>1808.2016</v>
      </c>
      <c r="L251" s="25">
        <v>2562.3704</v>
      </c>
      <c r="M251" s="25">
        <v>5422.344099999999</v>
      </c>
      <c r="O251" s="29"/>
      <c r="P251" s="29"/>
    </row>
    <row r="252" spans="1:16" ht="12.75">
      <c r="A252" s="23" t="str">
        <f t="shared" si="6"/>
        <v>May</v>
      </c>
      <c r="B252" s="24">
        <v>40891.6077</v>
      </c>
      <c r="C252" s="25">
        <v>5118.789</v>
      </c>
      <c r="D252" s="25">
        <v>1112.1177</v>
      </c>
      <c r="E252" s="25">
        <v>843.2072</v>
      </c>
      <c r="F252" s="25">
        <v>35.7158</v>
      </c>
      <c r="G252" s="25">
        <v>17301.9608</v>
      </c>
      <c r="H252" s="25">
        <v>233.2826</v>
      </c>
      <c r="I252" s="25">
        <v>3164.9492999999998</v>
      </c>
      <c r="J252" s="25">
        <v>3393.994</v>
      </c>
      <c r="K252" s="25">
        <v>1722.3513</v>
      </c>
      <c r="L252" s="25">
        <v>2583.1358</v>
      </c>
      <c r="M252" s="25">
        <v>5382.1042</v>
      </c>
      <c r="O252" s="29"/>
      <c r="P252" s="29"/>
    </row>
    <row r="253" spans="1:16" ht="12.75">
      <c r="A253" s="23" t="str">
        <f t="shared" si="6"/>
        <v>June</v>
      </c>
      <c r="B253" s="24">
        <v>39942.7762</v>
      </c>
      <c r="C253" s="25">
        <v>5076.3946</v>
      </c>
      <c r="D253" s="25">
        <v>1083.6942</v>
      </c>
      <c r="E253" s="25">
        <v>777.8934</v>
      </c>
      <c r="F253" s="25">
        <v>33.934400000000004</v>
      </c>
      <c r="G253" s="25">
        <v>16605.5753</v>
      </c>
      <c r="H253" s="25">
        <v>220.3102</v>
      </c>
      <c r="I253" s="25">
        <v>3147.9818</v>
      </c>
      <c r="J253" s="25">
        <v>3350.506</v>
      </c>
      <c r="K253" s="25">
        <v>1624.262</v>
      </c>
      <c r="L253" s="25">
        <v>2485.7943999999998</v>
      </c>
      <c r="M253" s="25">
        <v>5536.4299</v>
      </c>
      <c r="O253" s="29"/>
      <c r="P253" s="29"/>
    </row>
    <row r="254" spans="1:16" ht="12.75">
      <c r="A254" s="23" t="str">
        <f t="shared" si="6"/>
        <v>July</v>
      </c>
      <c r="B254" s="24">
        <v>40269.040199999996</v>
      </c>
      <c r="C254" s="25">
        <v>5164.2115</v>
      </c>
      <c r="D254" s="25">
        <v>1103.5562</v>
      </c>
      <c r="E254" s="25">
        <v>768.4792</v>
      </c>
      <c r="F254" s="25">
        <v>32.9328</v>
      </c>
      <c r="G254" s="25">
        <v>16516.4575</v>
      </c>
      <c r="H254" s="25">
        <v>220.8316</v>
      </c>
      <c r="I254" s="25">
        <v>3346.326</v>
      </c>
      <c r="J254" s="25">
        <v>3344.8797999999997</v>
      </c>
      <c r="K254" s="25">
        <v>1580.8997</v>
      </c>
      <c r="L254" s="25">
        <v>2424.461</v>
      </c>
      <c r="M254" s="25">
        <v>5766.004900000001</v>
      </c>
      <c r="O254" s="29"/>
      <c r="P254" s="29"/>
    </row>
    <row r="255" spans="1:16" ht="12.75">
      <c r="A255" s="23" t="str">
        <f t="shared" si="6"/>
        <v>August</v>
      </c>
      <c r="B255" s="24">
        <v>40900.839799999994</v>
      </c>
      <c r="C255" s="25">
        <v>5141.7929</v>
      </c>
      <c r="D255" s="25">
        <v>1161.1017</v>
      </c>
      <c r="E255" s="25">
        <v>785.3795</v>
      </c>
      <c r="F255" s="25">
        <v>31.9143</v>
      </c>
      <c r="G255" s="25">
        <v>16835.7773</v>
      </c>
      <c r="H255" s="25">
        <v>219.7904</v>
      </c>
      <c r="I255" s="25">
        <v>3488.5895</v>
      </c>
      <c r="J255" s="25">
        <v>3365.8072</v>
      </c>
      <c r="K255" s="25">
        <v>1520.5911999999998</v>
      </c>
      <c r="L255" s="25">
        <v>2404.1189</v>
      </c>
      <c r="M255" s="25">
        <v>5945.976900000001</v>
      </c>
      <c r="O255" s="29"/>
      <c r="P255" s="29"/>
    </row>
    <row r="256" spans="1:16" ht="12.75">
      <c r="A256" s="23" t="str">
        <f t="shared" si="6"/>
        <v>September</v>
      </c>
      <c r="B256" s="24">
        <v>39880.9432</v>
      </c>
      <c r="C256" s="25">
        <v>4965.5507</v>
      </c>
      <c r="D256" s="25">
        <v>1104.8991</v>
      </c>
      <c r="E256" s="25">
        <v>738.6712</v>
      </c>
      <c r="F256" s="25">
        <v>30.044900000000002</v>
      </c>
      <c r="G256" s="25">
        <v>16494.7882</v>
      </c>
      <c r="H256" s="25">
        <v>210.4419</v>
      </c>
      <c r="I256" s="25">
        <v>3409.6821</v>
      </c>
      <c r="J256" s="25">
        <v>3287.3457999999996</v>
      </c>
      <c r="K256" s="25">
        <v>1444.1761000000001</v>
      </c>
      <c r="L256" s="25">
        <v>2334.1909</v>
      </c>
      <c r="M256" s="25">
        <v>5861.1523</v>
      </c>
      <c r="O256" s="29"/>
      <c r="P256" s="29"/>
    </row>
    <row r="257" spans="1:16" ht="12.75">
      <c r="A257" s="23" t="str">
        <f t="shared" si="6"/>
        <v>October</v>
      </c>
      <c r="B257" s="24">
        <v>40204.595199999996</v>
      </c>
      <c r="C257" s="25">
        <v>5043.196400000001</v>
      </c>
      <c r="D257" s="25">
        <v>1129.4964</v>
      </c>
      <c r="E257" s="25">
        <v>767.0005</v>
      </c>
      <c r="F257" s="25">
        <v>28.9629</v>
      </c>
      <c r="G257" s="25">
        <v>16510.4736</v>
      </c>
      <c r="H257" s="25">
        <v>192.27870000000001</v>
      </c>
      <c r="I257" s="25">
        <v>3592.0667999999996</v>
      </c>
      <c r="J257" s="25">
        <v>3327.0771</v>
      </c>
      <c r="K257" s="25">
        <v>1403.8279</v>
      </c>
      <c r="L257" s="25">
        <v>2368.2726000000002</v>
      </c>
      <c r="M257" s="25">
        <v>5841.9423</v>
      </c>
      <c r="O257" s="29"/>
      <c r="P257" s="29"/>
    </row>
    <row r="258" spans="1:16" ht="12.75">
      <c r="A258" s="23" t="str">
        <f t="shared" si="6"/>
        <v>November </v>
      </c>
      <c r="B258" s="24">
        <v>40647.1981</v>
      </c>
      <c r="C258" s="25">
        <v>5164.5823</v>
      </c>
      <c r="D258" s="25">
        <v>1118.2336</v>
      </c>
      <c r="E258" s="25">
        <v>742.5656</v>
      </c>
      <c r="F258" s="25">
        <v>73.55460000000001</v>
      </c>
      <c r="G258" s="25">
        <v>16690.6164</v>
      </c>
      <c r="H258" s="25">
        <v>187.4667</v>
      </c>
      <c r="I258" s="25">
        <v>4137.5225</v>
      </c>
      <c r="J258" s="25">
        <v>3317.7987000000003</v>
      </c>
      <c r="K258" s="25">
        <v>1352.6166</v>
      </c>
      <c r="L258" s="25">
        <v>2510.0282</v>
      </c>
      <c r="M258" s="25">
        <v>5352.2129</v>
      </c>
      <c r="O258" s="29"/>
      <c r="P258" s="29"/>
    </row>
    <row r="259" spans="1:16" ht="12.75">
      <c r="A259" s="26" t="str">
        <f t="shared" si="6"/>
        <v>December</v>
      </c>
      <c r="B259" s="27">
        <v>41623.99939999999</v>
      </c>
      <c r="C259" s="28">
        <v>5413.7086</v>
      </c>
      <c r="D259" s="28">
        <v>1113.2636</v>
      </c>
      <c r="E259" s="28">
        <v>737.8643</v>
      </c>
      <c r="F259" s="28">
        <v>73.08480000000002</v>
      </c>
      <c r="G259" s="28">
        <v>17298.7822</v>
      </c>
      <c r="H259" s="28">
        <v>178.85139999999998</v>
      </c>
      <c r="I259" s="28">
        <v>4065.3665</v>
      </c>
      <c r="J259" s="28">
        <v>3279.1644000000006</v>
      </c>
      <c r="K259" s="28">
        <v>1281.7605999999998</v>
      </c>
      <c r="L259" s="28">
        <v>2649.9177999999997</v>
      </c>
      <c r="M259" s="28">
        <v>5532.2352</v>
      </c>
      <c r="O259" s="29"/>
      <c r="P259" s="29"/>
    </row>
    <row r="260" spans="1:16" ht="12.75">
      <c r="A260" s="23" t="s">
        <v>96</v>
      </c>
      <c r="B260" s="24">
        <v>41129.3638</v>
      </c>
      <c r="C260" s="25">
        <v>5445.0801</v>
      </c>
      <c r="D260" s="25">
        <v>1117.6091999999996</v>
      </c>
      <c r="E260" s="25">
        <v>705.9299</v>
      </c>
      <c r="F260" s="25">
        <v>97.3985</v>
      </c>
      <c r="G260" s="25">
        <v>17287.6041</v>
      </c>
      <c r="H260" s="25">
        <v>179.6542</v>
      </c>
      <c r="I260" s="25">
        <v>3794.4646</v>
      </c>
      <c r="J260" s="25">
        <v>3193.2069</v>
      </c>
      <c r="K260" s="25">
        <v>1225.6888999999999</v>
      </c>
      <c r="L260" s="25">
        <v>2596.9781</v>
      </c>
      <c r="M260" s="25">
        <v>5485.7492999999995</v>
      </c>
      <c r="O260" s="29"/>
      <c r="P260" s="29"/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4.875" style="0" customWidth="1"/>
    <col min="2" max="2" width="11.125" style="0" customWidth="1"/>
    <col min="3" max="8" width="10.125" style="0" customWidth="1"/>
    <col min="9" max="9" width="13.125" style="0" customWidth="1"/>
    <col min="10" max="10" width="10.75390625" style="0" bestFit="1" customWidth="1"/>
  </cols>
  <sheetData>
    <row r="1" ht="12.75">
      <c r="I1" s="78" t="s">
        <v>45</v>
      </c>
    </row>
    <row r="3" ht="12.75">
      <c r="A3" s="118" t="s">
        <v>78</v>
      </c>
    </row>
    <row r="5" spans="1:9" ht="12.75">
      <c r="A5" s="32"/>
      <c r="I5" s="123" t="s">
        <v>73</v>
      </c>
    </row>
    <row r="6" spans="1:9" ht="12.75" customHeight="1">
      <c r="A6" s="144" t="s">
        <v>2</v>
      </c>
      <c r="B6" s="144" t="s">
        <v>69</v>
      </c>
      <c r="C6" s="82" t="s">
        <v>61</v>
      </c>
      <c r="D6" s="83"/>
      <c r="E6" s="83"/>
      <c r="F6" s="83"/>
      <c r="G6" s="83"/>
      <c r="H6" s="84"/>
      <c r="I6" s="84"/>
    </row>
    <row r="7" spans="1:9" ht="51" customHeight="1">
      <c r="A7" s="145"/>
      <c r="B7" s="145"/>
      <c r="C7" s="85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5" t="s">
        <v>70</v>
      </c>
      <c r="I7" s="85" t="s">
        <v>68</v>
      </c>
    </row>
    <row r="8" spans="1:19" ht="12.75">
      <c r="A8" s="86" t="s">
        <v>8</v>
      </c>
      <c r="B8" s="87">
        <f>'[1]6.по срокам в нацвал'!B8+'[1]7.по срокам в инвал'!B8</f>
        <v>1047.2541</v>
      </c>
      <c r="C8" s="87">
        <f>'[1]6.по срокам в нацвал'!C8+'[1]7.по срокам в инвал'!C8</f>
        <v>13.010000000000002</v>
      </c>
      <c r="D8" s="87">
        <f>'[1]6.по срокам в нацвал'!D8+'[1]7.по срокам в инвал'!D8</f>
        <v>308.1747</v>
      </c>
      <c r="E8" s="87">
        <f>'[1]6.по срокам в нацвал'!E8+'[1]7.по срокам в инвал'!E8</f>
        <v>98.9748</v>
      </c>
      <c r="F8" s="87">
        <f>'[1]6.по срокам в нацвал'!F8+'[1]7.по срокам в инвал'!F8</f>
        <v>35.303</v>
      </c>
      <c r="G8" s="87">
        <f>'[1]6.по срокам в нацвал'!G8+'[1]7.по срокам в инвал'!G8</f>
        <v>520.5273</v>
      </c>
      <c r="H8" s="87">
        <f>'[1]6.по срокам в нацвал'!H8+'[1]7.по срокам в инвал'!H8</f>
        <v>71.2643</v>
      </c>
      <c r="I8" s="87">
        <f>'[1]6.по срокам в нацвал'!I8+'[1]7.по срокам в инвал'!I8</f>
        <v>0</v>
      </c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2.75">
      <c r="A9" s="89" t="s">
        <v>9</v>
      </c>
      <c r="B9" s="90">
        <f>'[1]6.по срокам в нацвал'!B9+'[1]7.по срокам в инвал'!B9</f>
        <v>1047.6874</v>
      </c>
      <c r="C9" s="91">
        <f>'[1]6.по срокам в нацвал'!C9+'[1]7.по срокам в инвал'!C9</f>
        <v>9.1865</v>
      </c>
      <c r="D9" s="91">
        <f>'[1]6.по срокам в нацвал'!D9+'[1]7.по срокам в инвал'!D9</f>
        <v>300.85470000000004</v>
      </c>
      <c r="E9" s="91">
        <f>'[1]6.по срокам в нацвал'!E9+'[1]7.по срокам в инвал'!E9</f>
        <v>106.9788</v>
      </c>
      <c r="F9" s="91">
        <f>'[1]6.по срокам в нацвал'!F9+'[1]7.по срокам в инвал'!F9</f>
        <v>44.766999999999996</v>
      </c>
      <c r="G9" s="91">
        <f>'[1]6.по срокам в нацвал'!G9+'[1]7.по срокам в инвал'!G9</f>
        <v>514.9375</v>
      </c>
      <c r="H9" s="90">
        <f>'[1]6.по срокам в нацвал'!H9+'[1]7.по срокам в инвал'!H9</f>
        <v>70.96289999999999</v>
      </c>
      <c r="I9" s="90">
        <f>'[1]6.по срокам в нацвал'!I9+'[1]7.по срокам в инвал'!I9</f>
        <v>0</v>
      </c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2.75">
      <c r="A10" s="92" t="s">
        <v>10</v>
      </c>
      <c r="B10" s="90">
        <f>'[1]6.по срокам в нацвал'!B10+'[1]7.по срокам в инвал'!B10</f>
        <v>1081.3887</v>
      </c>
      <c r="C10" s="91">
        <f>'[1]6.по срокам в нацвал'!C10+'[1]7.по срокам в инвал'!C10</f>
        <v>25.622</v>
      </c>
      <c r="D10" s="91">
        <f>'[1]6.по срокам в нацвал'!D10+'[1]7.по срокам в инвал'!D10</f>
        <v>293.8112</v>
      </c>
      <c r="E10" s="91">
        <f>'[1]6.по срокам в нацвал'!E10+'[1]7.по срокам в инвал'!E10</f>
        <v>120.1769</v>
      </c>
      <c r="F10" s="91">
        <f>'[1]6.по срокам в нацвал'!F10+'[1]7.по срокам в инвал'!F10</f>
        <v>53.132099999999994</v>
      </c>
      <c r="G10" s="91">
        <f>'[1]6.по срокам в нацвал'!G10+'[1]7.по срокам в инвал'!G10</f>
        <v>527.5658</v>
      </c>
      <c r="H10" s="90">
        <f>'[1]6.по срокам в нацвал'!H10+'[1]7.по срокам в инвал'!H10</f>
        <v>61.0807</v>
      </c>
      <c r="I10" s="90">
        <f>'[1]6.по срокам в нацвал'!I10+'[1]7.по срокам в инвал'!I10</f>
        <v>0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2.75">
      <c r="A11" s="92" t="s">
        <v>11</v>
      </c>
      <c r="B11" s="93">
        <f>'[1]6.по срокам в нацвал'!B11+'[1]7.по срокам в инвал'!B11</f>
        <v>1071.9876</v>
      </c>
      <c r="C11" s="91">
        <f>'[1]6.по срокам в нацвал'!C11+'[1]7.по срокам в инвал'!C11</f>
        <v>19.671</v>
      </c>
      <c r="D11" s="91">
        <f>'[1]6.по срокам в нацвал'!D11+'[1]7.по срокам в инвал'!D11</f>
        <v>282.1691</v>
      </c>
      <c r="E11" s="91">
        <f>'[1]6.по срокам в нацвал'!E11+'[1]7.по срокам в инвал'!E11</f>
        <v>126.1702</v>
      </c>
      <c r="F11" s="91">
        <f>'[1]6.по срокам в нацвал'!F11+'[1]7.по срокам в инвал'!F11</f>
        <v>57.1551</v>
      </c>
      <c r="G11" s="91">
        <f>'[1]6.по срокам в нацвал'!G11+'[1]7.по срокам в инвал'!G11</f>
        <v>526.0702000000001</v>
      </c>
      <c r="H11" s="90">
        <f>'[1]6.по срокам в нацвал'!H11+'[1]7.по срокам в инвал'!H11</f>
        <v>60.752</v>
      </c>
      <c r="I11" s="90">
        <f>'[1]6.по срокам в нацвал'!I11+'[1]7.по срокам в инвал'!I11</f>
        <v>0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12.75">
      <c r="A12" s="92" t="s">
        <v>12</v>
      </c>
      <c r="B12" s="93">
        <f>'[1]6.по срокам в нацвал'!B12+'[1]7.по срокам в инвал'!B12</f>
        <v>356.6931</v>
      </c>
      <c r="C12" s="91">
        <f>'[1]6.по срокам в нацвал'!C12+'[1]7.по срокам в инвал'!C12</f>
        <v>17.345</v>
      </c>
      <c r="D12" s="91">
        <f>'[1]6.по срокам в нацвал'!D12+'[1]7.по срокам в инвал'!D12</f>
        <v>72.9816</v>
      </c>
      <c r="E12" s="91">
        <f>'[1]6.по срокам в нацвал'!E12+'[1]7.по срокам в инвал'!E12</f>
        <v>113.13749999999999</v>
      </c>
      <c r="F12" s="91">
        <f>'[1]6.по срокам в нацвал'!F12+'[1]7.по срокам в инвал'!F12</f>
        <v>64.6426</v>
      </c>
      <c r="G12" s="91">
        <f>'[1]6.по срокам в нацвал'!G12+'[1]7.по срокам в инвал'!G12</f>
        <v>87.4054</v>
      </c>
      <c r="H12" s="91">
        <f>'[1]6.по срокам в нацвал'!H12+'[1]7.по срокам в инвал'!H12</f>
        <v>1.181</v>
      </c>
      <c r="I12" s="91">
        <f>'[1]6.по срокам в нацвал'!I12+'[1]7.по срокам в инвал'!I12</f>
        <v>0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ht="12.75">
      <c r="A13" s="92" t="s">
        <v>13</v>
      </c>
      <c r="B13" s="93">
        <f>'[1]6.по срокам в нацвал'!B13+'[1]7.по срокам в инвал'!B13</f>
        <v>377.08669999999995</v>
      </c>
      <c r="C13" s="91">
        <f>'[1]6.по срокам в нацвал'!C13+'[1]7.по срокам в инвал'!C13</f>
        <v>17.478900000000003</v>
      </c>
      <c r="D13" s="91">
        <f>'[1]6.по срокам в нацвал'!D13+'[1]7.по срокам в инвал'!D13</f>
        <v>92.8426</v>
      </c>
      <c r="E13" s="91">
        <f>'[1]6.по срокам в нацвал'!E13+'[1]7.по срокам в инвал'!E13</f>
        <v>108.04910000000001</v>
      </c>
      <c r="F13" s="91">
        <f>'[1]6.по срокам в нацвал'!F13+'[1]7.по срокам в инвал'!F13</f>
        <v>68.61609999999999</v>
      </c>
      <c r="G13" s="91">
        <f>'[1]6.по срокам в нацвал'!G13+'[1]7.по срокам в инвал'!G13</f>
        <v>88.948</v>
      </c>
      <c r="H13" s="91">
        <f>'[1]6.по срокам в нацвал'!H13+'[1]7.по срокам в инвал'!H13</f>
        <v>1.152</v>
      </c>
      <c r="I13" s="91">
        <f>'[1]6.по срокам в нацвал'!I13+'[1]7.по срокам в инвал'!I13</f>
        <v>0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2.75">
      <c r="A14" s="92" t="s">
        <v>14</v>
      </c>
      <c r="B14" s="93">
        <f>'[1]6.по срокам в нацвал'!B14+'[1]7.по срокам в инвал'!B14</f>
        <v>371.19610000000006</v>
      </c>
      <c r="C14" s="91">
        <f>'[1]6.по срокам в нацвал'!C14+'[1]7.по срокам в инвал'!C14</f>
        <v>19.610799999999998</v>
      </c>
      <c r="D14" s="91">
        <f>'[1]6.по срокам в нацвал'!D14+'[1]7.по срокам в инвал'!D14</f>
        <v>80.2799</v>
      </c>
      <c r="E14" s="91">
        <f>'[1]6.по срокам в нацвал'!E14+'[1]7.по срокам в инвал'!E14</f>
        <v>119.58779999999999</v>
      </c>
      <c r="F14" s="91">
        <f>'[1]6.по срокам в нацвал'!F14+'[1]7.по срокам в инвал'!F14</f>
        <v>59.95380000000001</v>
      </c>
      <c r="G14" s="91">
        <f>'[1]6.по срокам в нацвал'!G14+'[1]7.по срокам в инвал'!G14</f>
        <v>90.5078</v>
      </c>
      <c r="H14" s="91">
        <f>'[1]6.по срокам в нацвал'!H14+'[1]7.по срокам в инвал'!H14</f>
        <v>1.256</v>
      </c>
      <c r="I14" s="91">
        <f>'[1]6.по срокам в нацвал'!I14+'[1]7.по срокам в инвал'!I14</f>
        <v>0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12.75">
      <c r="A15" s="92" t="s">
        <v>15</v>
      </c>
      <c r="B15" s="93">
        <f>'[1]6.по срокам в нацвал'!B15+'[1]7.по срокам в инвал'!B15</f>
        <v>376.6018</v>
      </c>
      <c r="C15" s="91">
        <f>'[1]6.по срокам в нацвал'!C15+'[1]7.по срокам в инвал'!C15</f>
        <v>8.073</v>
      </c>
      <c r="D15" s="91">
        <f>'[1]6.по срокам в нацвал'!D15+'[1]7.по срокам в инвал'!D15</f>
        <v>84.8909</v>
      </c>
      <c r="E15" s="91">
        <f>'[1]6.по срокам в нацвал'!E15+'[1]7.по срокам в инвал'!E15</f>
        <v>124.61710000000001</v>
      </c>
      <c r="F15" s="91">
        <f>'[1]6.по срокам в нацвал'!F15+'[1]7.по срокам в инвал'!F15</f>
        <v>56.9598</v>
      </c>
      <c r="G15" s="91">
        <f>'[1]6.по срокам в нацвал'!G15+'[1]7.по срокам в инвал'!G15</f>
        <v>100.81500000000001</v>
      </c>
      <c r="H15" s="91">
        <f>'[1]6.по срокам в нацвал'!H15+'[1]7.по срокам в инвал'!H15</f>
        <v>1.246</v>
      </c>
      <c r="I15" s="91">
        <f>'[1]6.по срокам в нацвал'!I15+'[1]7.по срокам в инвал'!I15</f>
        <v>0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12.75">
      <c r="A16" s="92" t="s">
        <v>16</v>
      </c>
      <c r="B16" s="93">
        <f>'[1]6.по срокам в нацвал'!B16+'[1]7.по срокам в инвал'!B16</f>
        <v>382.86990000000003</v>
      </c>
      <c r="C16" s="91">
        <f>'[1]6.по срокам в нацвал'!C16+'[1]7.по срокам в инвал'!C16</f>
        <v>13.4994</v>
      </c>
      <c r="D16" s="91">
        <f>'[1]6.по срокам в нацвал'!D16+'[1]7.по срокам в инвал'!D16</f>
        <v>86.4786</v>
      </c>
      <c r="E16" s="91">
        <f>'[1]6.по срокам в нацвал'!E16+'[1]7.по срокам в инвал'!E16</f>
        <v>130.87460000000002</v>
      </c>
      <c r="F16" s="91">
        <f>'[1]6.по срокам в нацвал'!F16+'[1]7.по срокам в инвал'!F16</f>
        <v>62.5253</v>
      </c>
      <c r="G16" s="91">
        <f>'[1]6.по срокам в нацвал'!G16+'[1]7.по срокам в инвал'!G16</f>
        <v>88.254</v>
      </c>
      <c r="H16" s="91">
        <f>'[1]6.по срокам в нацвал'!H16+'[1]7.по срокам в инвал'!H16</f>
        <v>1.238</v>
      </c>
      <c r="I16" s="91">
        <f>'[1]6.по срокам в нацвал'!I16+'[1]7.по срокам в инвал'!I16</f>
        <v>0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2.75">
      <c r="A17" s="92" t="s">
        <v>17</v>
      </c>
      <c r="B17" s="93">
        <f>'[1]6.по срокам в нацвал'!B17+'[1]7.по срокам в инвал'!B17</f>
        <v>393.7175</v>
      </c>
      <c r="C17" s="91">
        <f>'[1]6.по срокам в нацвал'!C17+'[1]7.по срокам в инвал'!C17</f>
        <v>32.211</v>
      </c>
      <c r="D17" s="91">
        <f>'[1]6.по срокам в нацвал'!D17+'[1]7.по срокам в инвал'!D17</f>
        <v>74.884</v>
      </c>
      <c r="E17" s="91">
        <f>'[1]6.по срокам в нацвал'!E17+'[1]7.по срокам в инвал'!E17</f>
        <v>125.01489999999998</v>
      </c>
      <c r="F17" s="91">
        <f>'[1]6.по срокам в нацвал'!F17+'[1]7.по срокам в инвал'!F17</f>
        <v>48.5645</v>
      </c>
      <c r="G17" s="91">
        <f>'[1]6.по срокам в нацвал'!G17+'[1]7.по срокам в инвал'!G17</f>
        <v>107.5761</v>
      </c>
      <c r="H17" s="91">
        <f>'[1]6.по срокам в нацвал'!H17+'[1]7.по срокам в инвал'!H17</f>
        <v>5.4670000000000005</v>
      </c>
      <c r="I17" s="91">
        <f>'[1]6.по срокам в нацвал'!I17+'[1]7.по срокам в инвал'!I17</f>
        <v>0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2.75">
      <c r="A18" s="92" t="s">
        <v>18</v>
      </c>
      <c r="B18" s="93">
        <f>'[1]6.по срокам в нацвал'!B18+'[1]7.по срокам в инвал'!B18</f>
        <v>379.7452</v>
      </c>
      <c r="C18" s="91">
        <f>'[1]6.по срокам в нацвал'!C18+'[1]7.по срокам в инвал'!C18</f>
        <v>72.777</v>
      </c>
      <c r="D18" s="91">
        <f>'[1]6.по срокам в нацвал'!D18+'[1]7.по срокам в инвал'!D18</f>
        <v>36.4413</v>
      </c>
      <c r="E18" s="91">
        <f>'[1]6.по срокам в нацвал'!E18+'[1]7.по срокам в инвал'!E18</f>
        <v>129.18720000000002</v>
      </c>
      <c r="F18" s="91">
        <f>'[1]6.по срокам в нацвал'!F18+'[1]7.по срокам в инвал'!F18</f>
        <v>43.95830000000001</v>
      </c>
      <c r="G18" s="91">
        <f>'[1]6.по срокам в нацвал'!G18+'[1]7.по срокам в инвал'!G18</f>
        <v>91.7944</v>
      </c>
      <c r="H18" s="91">
        <f>'[1]6.по срокам в нацвал'!H18+'[1]7.по срокам в инвал'!H18</f>
        <v>5.587</v>
      </c>
      <c r="I18" s="91">
        <f>'[1]6.по срокам в нацвал'!I18+'[1]7.по срокам в инвал'!I18</f>
        <v>0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3.5" thickBot="1">
      <c r="A19" s="94" t="s">
        <v>19</v>
      </c>
      <c r="B19" s="95">
        <f>'[1]6.по срокам в нацвал'!B19+'[1]7.по срокам в инвал'!B19</f>
        <v>407.1867</v>
      </c>
      <c r="C19" s="96">
        <f>'[1]6.по срокам в нацвал'!C19+'[1]7.по срокам в инвал'!C19</f>
        <v>16.992</v>
      </c>
      <c r="D19" s="96">
        <f>'[1]6.по срокам в нацвал'!D19+'[1]7.по срокам в инвал'!D19</f>
        <v>80.6561</v>
      </c>
      <c r="E19" s="96">
        <f>'[1]6.по срокам в нацвал'!E19+'[1]7.по срокам в инвал'!E19</f>
        <v>179.6857</v>
      </c>
      <c r="F19" s="96">
        <f>'[1]6.по срокам в нацвал'!F19+'[1]7.по срокам в инвал'!F19</f>
        <v>42.4634</v>
      </c>
      <c r="G19" s="96">
        <f>'[1]6.по срокам в нацвал'!G19+'[1]7.по срокам в инвал'!G19</f>
        <v>81.7435</v>
      </c>
      <c r="H19" s="96">
        <f>'[1]6.по срокам в нацвал'!H19+'[1]7.по срокам в инвал'!H19</f>
        <v>5.646</v>
      </c>
      <c r="I19" s="96">
        <f>'[1]6.по срокам в нацвал'!I19+'[1]7.по срокам в инвал'!I19</f>
        <v>0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2.75">
      <c r="A20" s="86" t="s">
        <v>20</v>
      </c>
      <c r="B20" s="87">
        <f>'[1]6.по срокам в нацвал'!B20+'[1]7.по срокам в инвал'!B20</f>
        <v>403.7296</v>
      </c>
      <c r="C20" s="97">
        <f>'[1]6.по срокам в нацвал'!C20+'[1]7.по срокам в инвал'!C20</f>
        <v>7.839</v>
      </c>
      <c r="D20" s="97">
        <f>'[1]6.по срокам в нацвал'!D20+'[1]7.по срокам в инвал'!D20</f>
        <v>99.1027</v>
      </c>
      <c r="E20" s="97">
        <f>'[1]6.по срокам в нацвал'!E20+'[1]7.по срокам в инвал'!E20</f>
        <v>169.85229999999999</v>
      </c>
      <c r="F20" s="97">
        <f>'[1]6.по срокам в нацвал'!F20+'[1]7.по срокам в инвал'!F20</f>
        <v>46.3673</v>
      </c>
      <c r="G20" s="97">
        <f>'[1]6.по срокам в нацвал'!G20+'[1]7.по срокам в инвал'!G20</f>
        <v>73.3603</v>
      </c>
      <c r="H20" s="87">
        <f>'[1]6.по срокам в нацвал'!H20+'[1]7.по срокам в инвал'!H20</f>
        <v>7.208</v>
      </c>
      <c r="I20" s="87">
        <f>'[1]6.по срокам в нацвал'!I20+'[1]7.по срокам в инвал'!I20</f>
        <v>0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2.75">
      <c r="A21" s="89" t="s">
        <v>9</v>
      </c>
      <c r="B21" s="90">
        <f>'[1]6.по срокам в нацвал'!B21+'[1]7.по срокам в инвал'!B21</f>
        <v>420.9269</v>
      </c>
      <c r="C21" s="91">
        <f>'[1]6.по срокам в нацвал'!C21+'[1]7.по срокам в инвал'!C21</f>
        <v>3.262</v>
      </c>
      <c r="D21" s="91">
        <f>'[1]6.по срокам в нацвал'!D21+'[1]7.по срокам в инвал'!D21</f>
        <v>60.591899999999995</v>
      </c>
      <c r="E21" s="91">
        <f>'[1]6.по срокам в нацвал'!E21+'[1]7.по срокам в инвал'!E21</f>
        <v>179.1918</v>
      </c>
      <c r="F21" s="91">
        <f>'[1]6.по срокам в нацвал'!F21+'[1]7.по срокам в инвал'!F21</f>
        <v>92.16919999999999</v>
      </c>
      <c r="G21" s="91">
        <f>'[1]6.по срокам в нацвал'!G21+'[1]7.по срокам в инвал'!G21</f>
        <v>80.00800000000001</v>
      </c>
      <c r="H21" s="90">
        <f>'[1]6.по срокам в нацвал'!H21+'[1]7.по срокам в инвал'!H21</f>
        <v>5.704000000000001</v>
      </c>
      <c r="I21" s="90">
        <f>'[1]6.по срокам в нацвал'!I21+'[1]7.по срокам в инвал'!I21</f>
        <v>0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92" t="s">
        <v>10</v>
      </c>
      <c r="B22" s="90">
        <f>'[1]6.по срокам в нацвал'!B22+'[1]7.по срокам в инвал'!B22</f>
        <v>465.71810000000005</v>
      </c>
      <c r="C22" s="91">
        <f>'[1]6.по срокам в нацвал'!C22+'[1]7.по срокам в инвал'!C22</f>
        <v>1.275</v>
      </c>
      <c r="D22" s="91">
        <f>'[1]6.по срокам в нацвал'!D22+'[1]7.по срокам в инвал'!D22</f>
        <v>66.629</v>
      </c>
      <c r="E22" s="91">
        <f>'[1]6.по срокам в нацвал'!E22+'[1]7.по срокам в инвал'!E22</f>
        <v>234.6</v>
      </c>
      <c r="F22" s="91">
        <f>'[1]6.по срокам в нацвал'!F22+'[1]7.по срокам в инвал'!F22</f>
        <v>69.122</v>
      </c>
      <c r="G22" s="91">
        <f>'[1]6.по срокам в нацвал'!G22+'[1]7.по срокам в инвал'!G22</f>
        <v>86.5021</v>
      </c>
      <c r="H22" s="90">
        <f>'[1]6.по срокам в нацвал'!H22+'[1]7.по срокам в инвал'!H22</f>
        <v>7.59</v>
      </c>
      <c r="I22" s="90">
        <f>'[1]6.по срокам в нацвал'!I22+'[1]7.по срокам в инвал'!I22</f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2.75">
      <c r="A23" s="92" t="s">
        <v>11</v>
      </c>
      <c r="B23" s="93">
        <f>'[1]6.по срокам в нацвал'!B23+'[1]7.по срокам в инвал'!B23</f>
        <v>489.35599999999994</v>
      </c>
      <c r="C23" s="91">
        <f>'[1]6.по срокам в нацвал'!C23+'[1]7.по срокам в инвал'!C23</f>
        <v>2.638</v>
      </c>
      <c r="D23" s="91">
        <f>'[1]6.по срокам в нацвал'!D23+'[1]7.по срокам в инвал'!D23</f>
        <v>43.7205</v>
      </c>
      <c r="E23" s="91">
        <f>'[1]6.по срокам в нацвал'!E23+'[1]7.по срокам в инвал'!E23</f>
        <v>134.356</v>
      </c>
      <c r="F23" s="91">
        <f>'[1]6.по срокам в нацвал'!F23+'[1]7.по срокам в инвал'!F23</f>
        <v>213.7535</v>
      </c>
      <c r="G23" s="91">
        <f>'[1]6.по срокам в нацвал'!G23+'[1]7.по срокам в инвал'!G23</f>
        <v>87.29599999999999</v>
      </c>
      <c r="H23" s="90">
        <f>'[1]6.по срокам в нацвал'!H23+'[1]7.по срокам в инвал'!H23</f>
        <v>7.5920000000000005</v>
      </c>
      <c r="I23" s="90">
        <f>'[1]6.по срокам в нацвал'!I23+'[1]7.по срокам в инвал'!I23</f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12.75">
      <c r="A24" s="92" t="s">
        <v>12</v>
      </c>
      <c r="B24" s="93">
        <f>'[1]6.по срокам в нацвал'!B24+'[1]7.по срокам в инвал'!B24</f>
        <v>549.0413</v>
      </c>
      <c r="C24" s="91">
        <f>'[1]6.по срокам в нацвал'!C24+'[1]7.по срокам в инвал'!C24</f>
        <v>7.574</v>
      </c>
      <c r="D24" s="91">
        <f>'[1]6.по срокам в нацвал'!D24+'[1]7.по срокам в инвал'!D24</f>
        <v>45.443</v>
      </c>
      <c r="E24" s="91">
        <f>'[1]6.по срокам в нацвал'!E24+'[1]7.по срокам в инвал'!E24</f>
        <v>147.6523</v>
      </c>
      <c r="F24" s="91">
        <f>'[1]6.по срокам в нацвал'!F24+'[1]7.по срокам в инвал'!F24</f>
        <v>241.6189</v>
      </c>
      <c r="G24" s="91">
        <f>'[1]6.по срокам в нацвал'!G24+'[1]7.по срокам в инвал'!G24</f>
        <v>92.5311</v>
      </c>
      <c r="H24" s="91">
        <f>'[1]6.по срокам в нацвал'!H24+'[1]7.по срокам в инвал'!H24</f>
        <v>14.222000000000001</v>
      </c>
      <c r="I24" s="91">
        <f>'[1]6.по срокам в нацвал'!I24+'[1]7.по срокам в инвал'!I24</f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12.75">
      <c r="A25" s="92" t="s">
        <v>13</v>
      </c>
      <c r="B25" s="93">
        <f>'[1]6.по срокам в нацвал'!B25+'[1]7.по срокам в инвал'!B25</f>
        <v>590.0857</v>
      </c>
      <c r="C25" s="91">
        <f>'[1]6.по срокам в нацвал'!C25+'[1]7.по срокам в инвал'!C25</f>
        <v>4.231</v>
      </c>
      <c r="D25" s="91">
        <f>'[1]6.по срокам в нацвал'!D25+'[1]7.по срокам в инвал'!D25</f>
        <v>61.3333</v>
      </c>
      <c r="E25" s="91">
        <f>'[1]6.по срокам в нацвал'!E25+'[1]7.по срокам в инвал'!E25</f>
        <v>158.8254</v>
      </c>
      <c r="F25" s="91">
        <f>'[1]6.по срокам в нацвал'!F25+'[1]7.по срокам в инвал'!F25</f>
        <v>249.3745</v>
      </c>
      <c r="G25" s="91">
        <f>'[1]6.по срокам в нацвал'!G25+'[1]7.по срокам в инвал'!G25</f>
        <v>91.64750000000001</v>
      </c>
      <c r="H25" s="91">
        <f>'[1]6.по срокам в нацвал'!H25+'[1]7.по срокам в инвал'!H25</f>
        <v>24.674</v>
      </c>
      <c r="I25" s="91">
        <f>'[1]6.по срокам в нацвал'!I25+'[1]7.по срокам в инвал'!I25</f>
        <v>0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2.75">
      <c r="A26" s="92" t="s">
        <v>14</v>
      </c>
      <c r="B26" s="93">
        <f>'[1]6.по срокам в нацвал'!B26+'[1]7.по срокам в инвал'!B26</f>
        <v>662.5495000000001</v>
      </c>
      <c r="C26" s="91">
        <f>'[1]6.по срокам в нацвал'!C26+'[1]7.по срокам в инвал'!C26</f>
        <v>5.063000000000001</v>
      </c>
      <c r="D26" s="91">
        <f>'[1]6.по срокам в нацвал'!D26+'[1]7.по срокам в инвал'!D26</f>
        <v>64.9147</v>
      </c>
      <c r="E26" s="91">
        <f>'[1]6.по срокам в нацвал'!E26+'[1]7.по срокам в инвал'!E26</f>
        <v>393.21220000000005</v>
      </c>
      <c r="F26" s="91">
        <f>'[1]6.по срокам в нацвал'!F26+'[1]7.по срокам в инвал'!F26</f>
        <v>78.6216</v>
      </c>
      <c r="G26" s="91">
        <f>'[1]6.по срокам в нацвал'!G26+'[1]7.по срокам в инвал'!G26</f>
        <v>96.357</v>
      </c>
      <c r="H26" s="91">
        <f>'[1]6.по срокам в нацвал'!H26+'[1]7.по срокам в инвал'!H26</f>
        <v>24.381</v>
      </c>
      <c r="I26" s="91">
        <f>'[1]6.по срокам в нацвал'!I26+'[1]7.по срокам в инвал'!I26</f>
        <v>0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2.75">
      <c r="A27" s="92" t="s">
        <v>15</v>
      </c>
      <c r="B27" s="93">
        <f>'[1]6.по срокам в нацвал'!B27+'[1]7.по срокам в инвал'!B27</f>
        <v>700.3025</v>
      </c>
      <c r="C27" s="91">
        <f>'[1]6.по срокам в нацвал'!C27+'[1]7.по срокам в инвал'!C27</f>
        <v>13.959499999999998</v>
      </c>
      <c r="D27" s="91">
        <f>'[1]6.по срокам в нацвал'!D27+'[1]7.по срокам в инвал'!D27</f>
        <v>69.7754</v>
      </c>
      <c r="E27" s="91">
        <f>'[1]6.по срокам в нацвал'!E27+'[1]7.по срокам в инвал'!E27</f>
        <v>439.9617</v>
      </c>
      <c r="F27" s="91">
        <f>'[1]6.по срокам в нацвал'!F27+'[1]7.по срокам в инвал'!F27</f>
        <v>56.28830000000001</v>
      </c>
      <c r="G27" s="91">
        <f>'[1]6.по срокам в нацвал'!G27+'[1]7.по срокам в инвал'!G27</f>
        <v>95.8026</v>
      </c>
      <c r="H27" s="91">
        <f>'[1]6.по срокам в нацвал'!H27+'[1]7.по срокам в инвал'!H27</f>
        <v>24.515</v>
      </c>
      <c r="I27" s="91">
        <f>'[1]6.по срокам в нацвал'!I27+'[1]7.по срокам в инвал'!I27</f>
        <v>0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12.75">
      <c r="A28" s="92" t="s">
        <v>16</v>
      </c>
      <c r="B28" s="93">
        <f>'[1]6.по срокам в нацвал'!B28+'[1]7.по срокам в инвал'!B28</f>
        <v>737.3187</v>
      </c>
      <c r="C28" s="91">
        <f>'[1]6.по срокам в нацвал'!C28+'[1]7.по срокам в инвал'!C28</f>
        <v>19.450499999999998</v>
      </c>
      <c r="D28" s="91">
        <f>'[1]6.по срокам в нацвал'!D28+'[1]7.по срокам в инвал'!D28</f>
        <v>57.275499999999994</v>
      </c>
      <c r="E28" s="91">
        <f>'[1]6.по срокам в нацвал'!E28+'[1]7.по срокам в инвал'!E28</f>
        <v>439.36170000000004</v>
      </c>
      <c r="F28" s="91">
        <f>'[1]6.по срокам в нацвал'!F28+'[1]7.по срокам в инвал'!F28</f>
        <v>90.7649</v>
      </c>
      <c r="G28" s="91">
        <f>'[1]6.по срокам в нацвал'!G28+'[1]7.по срокам в инвал'!G28</f>
        <v>105.7721</v>
      </c>
      <c r="H28" s="91">
        <f>'[1]6.по срокам в нацвал'!H28+'[1]7.по срокам в инвал'!H28</f>
        <v>24.694000000000003</v>
      </c>
      <c r="I28" s="91">
        <f>'[1]6.по срокам в нацвал'!I28+'[1]7.по срокам в инвал'!I28</f>
        <v>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12.75">
      <c r="A29" s="92" t="s">
        <v>17</v>
      </c>
      <c r="B29" s="93">
        <f>'[1]6.по срокам в нацвал'!B29+'[1]7.по срокам в инвал'!B29</f>
        <v>781.9933</v>
      </c>
      <c r="C29" s="91">
        <f>'[1]6.по срокам в нацвал'!C29+'[1]7.по срокам в инвал'!C29</f>
        <v>9.8371</v>
      </c>
      <c r="D29" s="91">
        <f>'[1]6.по срокам в нацвал'!D29+'[1]7.по срокам в инвал'!D29</f>
        <v>70.6461</v>
      </c>
      <c r="E29" s="91">
        <f>'[1]6.по срокам в нацвал'!E29+'[1]7.по срокам в инвал'!E29</f>
        <v>477.02840000000003</v>
      </c>
      <c r="F29" s="91">
        <f>'[1]6.по срокам в нацвал'!F29+'[1]7.по срокам в инвал'!F29</f>
        <v>89.5004</v>
      </c>
      <c r="G29" s="91">
        <f>'[1]6.по срокам в нацвал'!G29+'[1]7.по срокам в инвал'!G29</f>
        <v>110.77530000000002</v>
      </c>
      <c r="H29" s="91">
        <f>'[1]6.по срокам в нацвал'!H29+'[1]7.по срокам в инвал'!H29</f>
        <v>24.206</v>
      </c>
      <c r="I29" s="91">
        <f>'[1]6.по срокам в нацвал'!I29+'[1]7.по срокам в инвал'!I29</f>
        <v>0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ht="12.75">
      <c r="A30" s="92" t="s">
        <v>18</v>
      </c>
      <c r="B30" s="93">
        <f>'[1]6.по срокам в нацвал'!B30+'[1]7.по срокам в инвал'!B30</f>
        <v>845.8679999999999</v>
      </c>
      <c r="C30" s="91">
        <f>'[1]6.по срокам в нацвал'!C30+'[1]7.по срокам в инвал'!C30</f>
        <v>17.950899999999997</v>
      </c>
      <c r="D30" s="91">
        <f>'[1]6.по срокам в нацвал'!D30+'[1]7.по срокам в инвал'!D30</f>
        <v>69.8123</v>
      </c>
      <c r="E30" s="91">
        <f>'[1]6.по срокам в нацвал'!E30+'[1]7.по срокам в инвал'!E30</f>
        <v>525.517</v>
      </c>
      <c r="F30" s="91">
        <f>'[1]6.по срокам в нацвал'!F30+'[1]7.по срокам в инвал'!F30</f>
        <v>90.6378</v>
      </c>
      <c r="G30" s="91">
        <f>'[1]6.по срокам в нацвал'!G30+'[1]7.по срокам в инвал'!G30</f>
        <v>113.16600000000001</v>
      </c>
      <c r="H30" s="91">
        <f>'[1]6.по срокам в нацвал'!H30+'[1]7.по срокам в инвал'!H30</f>
        <v>28.784000000000002</v>
      </c>
      <c r="I30" s="91">
        <f>'[1]6.по срокам в нацвал'!I30+'[1]7.по срокам в инвал'!I30</f>
        <v>0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13.5" thickBot="1">
      <c r="A31" s="94" t="s">
        <v>19</v>
      </c>
      <c r="B31" s="95">
        <f>'[1]6.по срокам в нацвал'!B31+'[1]7.по срокам в инвал'!B31</f>
        <v>1000.9485999999999</v>
      </c>
      <c r="C31" s="96">
        <f>'[1]6.по срокам в нацвал'!C31+'[1]7.по срокам в инвал'!C31</f>
        <v>27.612500000000004</v>
      </c>
      <c r="D31" s="96">
        <f>'[1]6.по срокам в нацвал'!D31+'[1]7.по срокам в инвал'!D31</f>
        <v>99.7821</v>
      </c>
      <c r="E31" s="96">
        <f>'[1]6.по срокам в нацвал'!E31+'[1]7.по срокам в инвал'!E31</f>
        <v>588.6489</v>
      </c>
      <c r="F31" s="96">
        <f>'[1]6.по срокам в нацвал'!F31+'[1]7.по срокам в инвал'!F31</f>
        <v>136.1925</v>
      </c>
      <c r="G31" s="96">
        <f>'[1]6.по срокам в нацвал'!G31+'[1]7.по срокам в инвал'!G31</f>
        <v>145.5786</v>
      </c>
      <c r="H31" s="96">
        <f>'[1]6.по срокам в нацвал'!H31+'[1]7.по срокам в инвал'!H31</f>
        <v>3.134</v>
      </c>
      <c r="I31" s="96">
        <f>'[1]6.по срокам в нацвал'!I31+'[1]7.по срокам в инвал'!I31</f>
        <v>0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2.75">
      <c r="A32" s="86" t="s">
        <v>21</v>
      </c>
      <c r="B32" s="87">
        <f>'[1]6.по срокам в нацвал'!B32+'[1]7.по срокам в инвал'!B32</f>
        <v>1067.5915</v>
      </c>
      <c r="C32" s="97">
        <f>'[1]6.по срокам в нацвал'!C32+'[1]7.по срокам в инвал'!C32</f>
        <v>21.9249</v>
      </c>
      <c r="D32" s="97">
        <f>'[1]6.по срокам в нацвал'!D32+'[1]7.по срокам в инвал'!D32</f>
        <v>132.7174</v>
      </c>
      <c r="E32" s="97">
        <f>'[1]6.по срокам в нацвал'!E32+'[1]7.по срокам в инвал'!E32</f>
        <v>629.2028</v>
      </c>
      <c r="F32" s="97">
        <f>'[1]6.по срокам в нацвал'!F32+'[1]7.по срокам в инвал'!F32</f>
        <v>119.33859999999999</v>
      </c>
      <c r="G32" s="97">
        <f>'[1]6.по срокам в нацвал'!G32+'[1]7.по срокам в инвал'!G32</f>
        <v>161.0688</v>
      </c>
      <c r="H32" s="87">
        <f>'[1]6.по срокам в нацвал'!H32+'[1]7.по срокам в инвал'!H32</f>
        <v>3.339</v>
      </c>
      <c r="I32" s="87">
        <f>'[1]6.по срокам в нацвал'!I32+'[1]7.по срокам в инвал'!I32</f>
        <v>0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12.75">
      <c r="A33" s="89" t="s">
        <v>9</v>
      </c>
      <c r="B33" s="90">
        <f>'[1]6.по срокам в нацвал'!B33+'[1]7.по срокам в инвал'!B33</f>
        <v>1166.7451</v>
      </c>
      <c r="C33" s="91">
        <f>'[1]6.по срокам в нацвал'!C33+'[1]7.по срокам в инвал'!C33</f>
        <v>21.295</v>
      </c>
      <c r="D33" s="91">
        <f>'[1]6.по срокам в нацвал'!D33+'[1]7.по срокам в инвал'!D33</f>
        <v>142.3585</v>
      </c>
      <c r="E33" s="91">
        <f>'[1]6.по срокам в нацвал'!E33+'[1]7.по срокам в инвал'!E33</f>
        <v>580.7665</v>
      </c>
      <c r="F33" s="91">
        <f>'[1]6.по срокам в нацвал'!F33+'[1]7.по срокам в инвал'!F33</f>
        <v>219.4777</v>
      </c>
      <c r="G33" s="91">
        <f>'[1]6.по срокам в нацвал'!G33+'[1]7.по срокам в инвал'!G33</f>
        <v>199.63549999999998</v>
      </c>
      <c r="H33" s="90">
        <f>'[1]6.по срокам в нацвал'!H33+'[1]7.по срокам в инвал'!H33</f>
        <v>3.2119</v>
      </c>
      <c r="I33" s="90">
        <f>'[1]6.по срокам в нацвал'!I33+'[1]7.по срокам в инвал'!I33</f>
        <v>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ht="12.75">
      <c r="A34" s="92" t="s">
        <v>10</v>
      </c>
      <c r="B34" s="90">
        <f>'[1]6.по срокам в нацвал'!B34+'[1]7.по срокам в инвал'!B34</f>
        <v>1299.5951</v>
      </c>
      <c r="C34" s="91">
        <f>'[1]6.по срокам в нацвал'!C34+'[1]7.по срокам в инвал'!C34</f>
        <v>17.5407</v>
      </c>
      <c r="D34" s="91">
        <f>'[1]6.по срокам в нацвал'!D34+'[1]7.по срокам в инвал'!D34</f>
        <v>132.96030000000002</v>
      </c>
      <c r="E34" s="91">
        <f>'[1]6.по срокам в нацвал'!E34+'[1]7.по срокам в инвал'!E34</f>
        <v>681.9875999999999</v>
      </c>
      <c r="F34" s="91">
        <f>'[1]6.по срокам в нацвал'!F34+'[1]7.по срокам в инвал'!F34</f>
        <v>237.7304</v>
      </c>
      <c r="G34" s="91">
        <f>'[1]6.по срокам в нацвал'!G34+'[1]7.по срокам в инвал'!G34</f>
        <v>226.2099</v>
      </c>
      <c r="H34" s="90">
        <f>'[1]6.по срокам в нацвал'!H34+'[1]7.по срокам в инвал'!H34</f>
        <v>3.1662</v>
      </c>
      <c r="I34" s="90">
        <f>'[1]6.по срокам в нацвал'!I34+'[1]7.по срокам в инвал'!I34</f>
        <v>0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12.75">
      <c r="A35" s="92" t="s">
        <v>11</v>
      </c>
      <c r="B35" s="93">
        <f>'[1]6.по срокам в нацвал'!B35+'[1]7.по срокам в инвал'!B35</f>
        <v>1445.0394000000001</v>
      </c>
      <c r="C35" s="91">
        <f>'[1]6.по срокам в нацвал'!C35+'[1]7.по срокам в инвал'!C35</f>
        <v>15.872</v>
      </c>
      <c r="D35" s="91">
        <f>'[1]6.по срокам в нацвал'!D35+'[1]7.по срокам в инвал'!D35</f>
        <v>146.3641</v>
      </c>
      <c r="E35" s="91">
        <f>'[1]6.по срокам в нацвал'!E35+'[1]7.по срокам в инвал'!E35</f>
        <v>766.2337</v>
      </c>
      <c r="F35" s="91">
        <f>'[1]6.по срокам в нацвал'!F35+'[1]7.по срокам в инвал'!F35</f>
        <v>259.005</v>
      </c>
      <c r="G35" s="91">
        <f>'[1]6.по срокам в нацвал'!G35+'[1]7.по срокам в инвал'!G35</f>
        <v>254.4966</v>
      </c>
      <c r="H35" s="90">
        <f>'[1]6.по срокам в нацвал'!H35+'[1]7.по срокам в инвал'!H35</f>
        <v>3.068</v>
      </c>
      <c r="I35" s="90">
        <f>'[1]6.по срокам в нацвал'!I35+'[1]7.по срокам в инвал'!I35</f>
        <v>0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2.75">
      <c r="A36" s="92" t="s">
        <v>12</v>
      </c>
      <c r="B36" s="93">
        <f>'[1]6.по срокам в нацвал'!B36+'[1]7.по срокам в инвал'!B36</f>
        <v>1577.1117</v>
      </c>
      <c r="C36" s="91">
        <f>'[1]6.по срокам в нацвал'!C36+'[1]7.по срокам в инвал'!C36</f>
        <v>59.08770000000001</v>
      </c>
      <c r="D36" s="91">
        <f>'[1]6.по срокам в нацвал'!D36+'[1]7.по срокам в инвал'!D36</f>
        <v>212.7724</v>
      </c>
      <c r="E36" s="91">
        <f>'[1]6.по срокам в нацвал'!E36+'[1]7.по срокам в инвал'!E36</f>
        <v>480.1811</v>
      </c>
      <c r="F36" s="91">
        <f>'[1]6.по срокам в нацвал'!F36+'[1]7.по срокам в инвал'!F36</f>
        <v>549.1793</v>
      </c>
      <c r="G36" s="91">
        <f>'[1]6.по срокам в нацвал'!G36+'[1]7.по срокам в инвал'!G36</f>
        <v>272.4972</v>
      </c>
      <c r="H36" s="91">
        <f>'[1]6.по срокам в нацвал'!H36+'[1]7.по срокам в инвал'!H36</f>
        <v>3.394</v>
      </c>
      <c r="I36" s="91">
        <f>'[1]6.по срокам в нацвал'!I36+'[1]7.по срокам в инвал'!I36</f>
        <v>0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2.75">
      <c r="A37" s="92" t="s">
        <v>13</v>
      </c>
      <c r="B37" s="93">
        <f>'[1]6.по срокам в нацвал'!B37+'[1]7.по срокам в инвал'!B37</f>
        <v>1525.3191000000002</v>
      </c>
      <c r="C37" s="91">
        <f>'[1]6.по срокам в нацвал'!C37+'[1]7.по срокам в инвал'!C37</f>
        <v>60.743</v>
      </c>
      <c r="D37" s="91">
        <f>'[1]6.по срокам в нацвал'!D37+'[1]7.по срокам в инвал'!D37</f>
        <v>143.7414</v>
      </c>
      <c r="E37" s="91">
        <f>'[1]6.по срокам в нацвал'!E37+'[1]7.по срокам в инвал'!E37</f>
        <v>431.7242</v>
      </c>
      <c r="F37" s="91">
        <f>'[1]6.по срокам в нацвал'!F37+'[1]7.по срокам в инвал'!F37</f>
        <v>600.2805999999999</v>
      </c>
      <c r="G37" s="91">
        <f>'[1]6.по срокам в нацвал'!G37+'[1]7.по срокам в инвал'!G37</f>
        <v>285.5139</v>
      </c>
      <c r="H37" s="91">
        <f>'[1]6.по срокам в нацвал'!H37+'[1]7.по срокам в инвал'!H37</f>
        <v>3.316</v>
      </c>
      <c r="I37" s="91">
        <f>'[1]6.по срокам в нацвал'!I37+'[1]7.по срокам в инвал'!I37</f>
        <v>0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2.75">
      <c r="A38" s="92" t="s">
        <v>14</v>
      </c>
      <c r="B38" s="93">
        <f>'[1]6.по срокам в нацвал'!B38+'[1]7.по срокам в инвал'!B38</f>
        <v>1549.347</v>
      </c>
      <c r="C38" s="91">
        <f>'[1]6.по срокам в нацвал'!C38+'[1]7.по срокам в инвал'!C38</f>
        <v>24.848399999999998</v>
      </c>
      <c r="D38" s="91">
        <f>'[1]6.по срокам в нацвал'!D38+'[1]7.по срокам в инвал'!D38</f>
        <v>132.81789999999998</v>
      </c>
      <c r="E38" s="91">
        <f>'[1]6.по срокам в нацвал'!E38+'[1]7.по срокам в инвал'!E38</f>
        <v>495.632</v>
      </c>
      <c r="F38" s="91">
        <f>'[1]6.по срокам в нацвал'!F38+'[1]7.по срокам в инвал'!F38</f>
        <v>593.2961</v>
      </c>
      <c r="G38" s="91">
        <f>'[1]6.по срокам в нацвал'!G38+'[1]7.по срокам в инвал'!G38</f>
        <v>300.9518</v>
      </c>
      <c r="H38" s="91">
        <f>'[1]6.по срокам в нацвал'!H38+'[1]7.по срокам в инвал'!H38</f>
        <v>1.8008</v>
      </c>
      <c r="I38" s="91">
        <f>'[1]6.по срокам в нацвал'!I38+'[1]7.по срокам в инвал'!I38</f>
        <v>0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2.75">
      <c r="A39" s="92" t="s">
        <v>15</v>
      </c>
      <c r="B39" s="93">
        <f>'[1]6.по срокам в нацвал'!B39+'[1]7.по срокам в инвал'!B39</f>
        <v>1578.5859</v>
      </c>
      <c r="C39" s="91">
        <f>'[1]6.по срокам в нацвал'!C39+'[1]7.по срокам в инвал'!C39</f>
        <v>36.8297</v>
      </c>
      <c r="D39" s="91">
        <f>'[1]6.по срокам в нацвал'!D39+'[1]7.по срокам в инвал'!D39</f>
        <v>186.45080000000002</v>
      </c>
      <c r="E39" s="91">
        <f>'[1]6.по срокам в нацвал'!E39+'[1]7.по срокам в инвал'!E39</f>
        <v>745.907</v>
      </c>
      <c r="F39" s="91">
        <f>'[1]6.по срокам в нацвал'!F39+'[1]7.по срокам в инвал'!F39</f>
        <v>291.18680000000006</v>
      </c>
      <c r="G39" s="91">
        <f>'[1]6.по срокам в нацвал'!G39+'[1]7.по срокам в инвал'!G39</f>
        <v>316.5685</v>
      </c>
      <c r="H39" s="91">
        <f>'[1]6.по срокам в нацвал'!H39+'[1]7.по срокам в инвал'!H39</f>
        <v>1.6431</v>
      </c>
      <c r="I39" s="91">
        <f>'[1]6.по срокам в нацвал'!I39+'[1]7.по срокам в инвал'!I39</f>
        <v>0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ht="12.75">
      <c r="A40" s="92" t="s">
        <v>16</v>
      </c>
      <c r="B40" s="93">
        <f>'[1]6.по срокам в нацвал'!B40+'[1]7.по срокам в инвал'!B40</f>
        <v>1675.6176</v>
      </c>
      <c r="C40" s="91">
        <f>'[1]6.по срокам в нацвал'!C40+'[1]7.по срокам в инвал'!C40</f>
        <v>78.86580000000001</v>
      </c>
      <c r="D40" s="91">
        <f>'[1]6.по срокам в нацвал'!D40+'[1]7.по срокам в инвал'!D40</f>
        <v>119.3392</v>
      </c>
      <c r="E40" s="91">
        <f>'[1]6.по срокам в нацвал'!E40+'[1]7.по срокам в инвал'!E40</f>
        <v>741.2807</v>
      </c>
      <c r="F40" s="91">
        <f>'[1]6.по срокам в нацвал'!F40+'[1]7.по срокам в инвал'!F40</f>
        <v>324.06579999999997</v>
      </c>
      <c r="G40" s="91">
        <f>'[1]6.по срокам в нацвал'!G40+'[1]7.по срокам в инвал'!G40</f>
        <v>410.44210000000004</v>
      </c>
      <c r="H40" s="91">
        <f>'[1]6.по срокам в нацвал'!H40+'[1]7.по срокам в инвал'!H40</f>
        <v>1.624</v>
      </c>
      <c r="I40" s="91">
        <f>'[1]6.по срокам в нацвал'!I40+'[1]7.по срокам в инвал'!I40</f>
        <v>0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ht="12.75">
      <c r="A41" s="92" t="s">
        <v>17</v>
      </c>
      <c r="B41" s="93">
        <f>'[1]6.по срокам в нацвал'!B41+'[1]7.по срокам в инвал'!B41</f>
        <v>1700.853</v>
      </c>
      <c r="C41" s="91">
        <f>'[1]6.по срокам в нацвал'!C41+'[1]7.по срокам в инвал'!C41</f>
        <v>6.9569</v>
      </c>
      <c r="D41" s="91">
        <f>'[1]6.по срокам в нацвал'!D41+'[1]7.по срокам в инвал'!D41</f>
        <v>147.1553</v>
      </c>
      <c r="E41" s="91">
        <f>'[1]6.по срокам в нацвал'!E41+'[1]7.по срокам в инвал'!E41</f>
        <v>781.4733000000001</v>
      </c>
      <c r="F41" s="91">
        <f>'[1]6.по срокам в нацвал'!F41+'[1]7.по срокам в инвал'!F41</f>
        <v>332.4891</v>
      </c>
      <c r="G41" s="91">
        <f>'[1]6.по срокам в нацвал'!G41+'[1]7.по срокам в инвал'!G41</f>
        <v>431.0639</v>
      </c>
      <c r="H41" s="91">
        <f>'[1]6.по срокам в нацвал'!H41+'[1]7.по срокам в инвал'!H41</f>
        <v>1.7145</v>
      </c>
      <c r="I41" s="91">
        <f>'[1]6.по срокам в нацвал'!I41+'[1]7.по срокам в инвал'!I41</f>
        <v>0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ht="12.75">
      <c r="A42" s="92" t="s">
        <v>18</v>
      </c>
      <c r="B42" s="93">
        <f>'[1]6.по срокам в нацвал'!B42+'[1]7.по срокам в инвал'!B42</f>
        <v>1941.8241</v>
      </c>
      <c r="C42" s="91">
        <f>'[1]6.по срокам в нацвал'!C42+'[1]7.по срокам в инвал'!C42</f>
        <v>20.8259</v>
      </c>
      <c r="D42" s="91">
        <f>'[1]6.по срокам в нацвал'!D42+'[1]7.по срокам в инвал'!D42</f>
        <v>122.4133</v>
      </c>
      <c r="E42" s="91">
        <f>'[1]6.по срокам в нацвал'!E42+'[1]7.по срокам в инвал'!E42</f>
        <v>894.0423000000001</v>
      </c>
      <c r="F42" s="91">
        <f>'[1]6.по срокам в нацвал'!F42+'[1]7.по срокам в инвал'!F42</f>
        <v>391.88439999999997</v>
      </c>
      <c r="G42" s="91">
        <f>'[1]6.по срокам в нацвал'!G42+'[1]7.по срокам в инвал'!G42</f>
        <v>511.1122</v>
      </c>
      <c r="H42" s="91">
        <f>'[1]6.по срокам в нацвал'!H42+'[1]7.по срокам в инвал'!H42</f>
        <v>1.546</v>
      </c>
      <c r="I42" s="91">
        <f>'[1]6.по срокам в нацвал'!I42+'[1]7.по срокам в инвал'!I42</f>
        <v>0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ht="13.5" thickBot="1">
      <c r="A43" s="94" t="s">
        <v>19</v>
      </c>
      <c r="B43" s="95">
        <f>'[1]6.по срокам в нацвал'!B43+'[1]7.по срокам в инвал'!B43</f>
        <v>1715.3271999999997</v>
      </c>
      <c r="C43" s="96">
        <f>'[1]6.по срокам в нацвал'!C43+'[1]7.по срокам в инвал'!C43</f>
        <v>32.9387</v>
      </c>
      <c r="D43" s="96">
        <f>'[1]6.по срокам в нацвал'!D43+'[1]7.по срокам в инвал'!D43</f>
        <v>125.5787</v>
      </c>
      <c r="E43" s="96">
        <f>'[1]6.по срокам в нацвал'!E43+'[1]7.по срокам в инвал'!E43</f>
        <v>566.8331</v>
      </c>
      <c r="F43" s="96">
        <f>'[1]6.по срокам в нацвал'!F43+'[1]7.по срокам в инвал'!F43</f>
        <v>354.19849999999997</v>
      </c>
      <c r="G43" s="96">
        <f>'[1]6.по срокам в нацвал'!G43+'[1]7.по срокам в инвал'!G43</f>
        <v>633.9333999999999</v>
      </c>
      <c r="H43" s="96">
        <f>'[1]6.по срокам в нацвал'!H43+'[1]7.по срокам в инвал'!H43</f>
        <v>1.8448</v>
      </c>
      <c r="I43" s="96">
        <f>'[1]6.по срокам в нацвал'!I43+'[1]7.по срокам в инвал'!I43</f>
        <v>0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12.75">
      <c r="A44" s="86" t="s">
        <v>22</v>
      </c>
      <c r="B44" s="87">
        <f>'[1]6.по срокам в нацвал'!B44+'[1]7.по срокам в инвал'!B44</f>
        <v>1855.1018000000001</v>
      </c>
      <c r="C44" s="97">
        <f>'[1]6.по срокам в нацвал'!C44+'[1]7.по срокам в инвал'!C44</f>
        <v>18.6553</v>
      </c>
      <c r="D44" s="97">
        <f>'[1]6.по срокам в нацвал'!D44+'[1]7.по срокам в инвал'!D44</f>
        <v>129.0967</v>
      </c>
      <c r="E44" s="97">
        <f>'[1]6.по срокам в нацвал'!E44+'[1]7.по срокам в инвал'!E44</f>
        <v>819.0286</v>
      </c>
      <c r="F44" s="97">
        <f>'[1]6.по срокам в нацвал'!F44+'[1]7.по срокам в инвал'!F44</f>
        <v>377.5518</v>
      </c>
      <c r="G44" s="97">
        <f>'[1]6.по срокам в нацвал'!G44+'[1]7.по срокам в инвал'!G44</f>
        <v>508.8396</v>
      </c>
      <c r="H44" s="87">
        <f>'[1]6.по срокам в нацвал'!H44+'[1]7.по срокам в инвал'!H44</f>
        <v>1.9298</v>
      </c>
      <c r="I44" s="87">
        <f>'[1]6.по срокам в нацвал'!I44+'[1]7.по срокам в инвал'!I44</f>
        <v>0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ht="12.75">
      <c r="A45" s="89" t="s">
        <v>9</v>
      </c>
      <c r="B45" s="90">
        <f>'[1]6.по срокам в нацвал'!B45+'[1]7.по срокам в инвал'!B45</f>
        <v>1843.6982</v>
      </c>
      <c r="C45" s="91">
        <f>'[1]6.по срокам в нацвал'!C45+'[1]7.по срокам в инвал'!C45</f>
        <v>38.4975</v>
      </c>
      <c r="D45" s="91">
        <f>'[1]6.по срокам в нацвал'!D45+'[1]7.по срокам в инвал'!D45</f>
        <v>143.4014</v>
      </c>
      <c r="E45" s="91">
        <f>'[1]6.по срокам в нацвал'!E45+'[1]7.по срокам в инвал'!E45</f>
        <v>831.4926</v>
      </c>
      <c r="F45" s="91">
        <f>'[1]6.по срокам в нацвал'!F45+'[1]7.по срокам в инвал'!F45</f>
        <v>326.656</v>
      </c>
      <c r="G45" s="91">
        <f>'[1]6.по срокам в нацвал'!G45+'[1]7.по срокам в инвал'!G45</f>
        <v>501.68170000000003</v>
      </c>
      <c r="H45" s="90">
        <f>'[1]6.по срокам в нацвал'!H45+'[1]7.по срокам в инвал'!H45</f>
        <v>1.969</v>
      </c>
      <c r="I45" s="90">
        <f>'[1]6.по срокам в нацвал'!I45+'[1]7.по срокам в инвал'!I45</f>
        <v>0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1:19" ht="12.75">
      <c r="A46" s="92" t="s">
        <v>10</v>
      </c>
      <c r="B46" s="90">
        <f>'[1]6.по срокам в нацвал'!B46+'[1]7.по срокам в инвал'!B46</f>
        <v>2041.6984</v>
      </c>
      <c r="C46" s="91">
        <f>'[1]6.по срокам в нацвал'!C46+'[1]7.по срокам в инвал'!C46</f>
        <v>22.302799999999998</v>
      </c>
      <c r="D46" s="91">
        <f>'[1]6.по срокам в нацвал'!D46+'[1]7.по срокам в инвал'!D46</f>
        <v>158.2157</v>
      </c>
      <c r="E46" s="91">
        <f>'[1]6.по срокам в нацвал'!E46+'[1]7.по срокам в инвал'!E46</f>
        <v>934.3491999999999</v>
      </c>
      <c r="F46" s="91">
        <f>'[1]6.по срокам в нацвал'!F46+'[1]7.по срокам в инвал'!F46</f>
        <v>367.4901</v>
      </c>
      <c r="G46" s="91">
        <f>'[1]6.по срокам в нацвал'!G46+'[1]7.по срокам в инвал'!G46</f>
        <v>557.7116</v>
      </c>
      <c r="H46" s="90">
        <f>'[1]6.по срокам в нацвал'!H46+'[1]7.по срокам в инвал'!H46</f>
        <v>1.629</v>
      </c>
      <c r="I46" s="90">
        <f>'[1]6.по срокам в нацвал'!I46+'[1]7.по срокам в инвал'!I46</f>
        <v>0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1:19" ht="12.75">
      <c r="A47" s="92" t="s">
        <v>11</v>
      </c>
      <c r="B47" s="93">
        <f>'[1]6.по срокам в нацвал'!B47+'[1]7.по срокам в инвал'!B47</f>
        <v>1454.9117</v>
      </c>
      <c r="C47" s="91">
        <f>'[1]6.по срокам в нацвал'!C47+'[1]7.по срокам в инвал'!C47</f>
        <v>21.5976</v>
      </c>
      <c r="D47" s="91">
        <f>'[1]6.по срокам в нацвал'!D47+'[1]7.по срокам в инвал'!D47</f>
        <v>172.20329999999998</v>
      </c>
      <c r="E47" s="91">
        <f>'[1]6.по срокам в нацвал'!E47+'[1]7.по срокам в инвал'!E47</f>
        <v>400.83500000000004</v>
      </c>
      <c r="F47" s="91">
        <f>'[1]6.по срокам в нацвал'!F47+'[1]7.по срокам в инвал'!F47</f>
        <v>334.1014</v>
      </c>
      <c r="G47" s="91">
        <f>'[1]6.по срокам в нацвал'!G47+'[1]7.по срокам в инвал'!G47</f>
        <v>524.1034</v>
      </c>
      <c r="H47" s="90">
        <f>'[1]6.по срокам в нацвал'!H47+'[1]7.по срокам в инвал'!H47</f>
        <v>2.071</v>
      </c>
      <c r="I47" s="90">
        <f>'[1]6.по срокам в нацвал'!I47+'[1]7.по срокам в инвал'!I47</f>
        <v>0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1:19" ht="12.75">
      <c r="A48" s="92" t="s">
        <v>12</v>
      </c>
      <c r="B48" s="93">
        <f>'[1]6.по срокам в нацвал'!B48+'[1]7.по срокам в инвал'!B48</f>
        <v>1570.4733</v>
      </c>
      <c r="C48" s="91">
        <f>'[1]6.по срокам в нацвал'!C48+'[1]7.по срокам в инвал'!C48</f>
        <v>34.961</v>
      </c>
      <c r="D48" s="91">
        <f>'[1]6.по срокам в нацвал'!D48+'[1]7.по срокам в инвал'!D48</f>
        <v>185.8119</v>
      </c>
      <c r="E48" s="91">
        <f>'[1]6.по срокам в нацвал'!E48+'[1]7.по срокам в инвал'!E48</f>
        <v>460.4667</v>
      </c>
      <c r="F48" s="91">
        <f>'[1]6.по срокам в нацвал'!F48+'[1]7.по срокам в инвал'!F48</f>
        <v>337.09839999999997</v>
      </c>
      <c r="G48" s="91">
        <f>'[1]6.по срокам в нацвал'!G48+'[1]7.по срокам в инвал'!G48</f>
        <v>550.0623</v>
      </c>
      <c r="H48" s="91">
        <f>'[1]6.по срокам в нацвал'!H48+'[1]7.по срокам в инвал'!H48</f>
        <v>2.073</v>
      </c>
      <c r="I48" s="91">
        <f>'[1]6.по срокам в нацвал'!I48+'[1]7.по срокам в инвал'!I48</f>
        <v>0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ht="12.75">
      <c r="A49" s="92" t="s">
        <v>13</v>
      </c>
      <c r="B49" s="93">
        <f>'[1]6.по срокам в нацвал'!B49+'[1]7.по срокам в инвал'!B49</f>
        <v>1510.1774</v>
      </c>
      <c r="C49" s="91">
        <f>'[1]6.по срокам в нацвал'!C49+'[1]7.по срокам в инвал'!C49</f>
        <v>131.9484</v>
      </c>
      <c r="D49" s="91">
        <f>'[1]6.по срокам в нацвал'!D49+'[1]7.по срокам в инвал'!D49</f>
        <v>159.135</v>
      </c>
      <c r="E49" s="91">
        <f>'[1]6.по срокам в нацвал'!E49+'[1]7.по срокам в инвал'!E49</f>
        <v>428.17679999999996</v>
      </c>
      <c r="F49" s="91">
        <f>'[1]6.по срокам в нацвал'!F49+'[1]7.по срокам в инвал'!F49</f>
        <v>344.3725</v>
      </c>
      <c r="G49" s="91">
        <f>'[1]6.по срокам в нацвал'!G49+'[1]7.по срокам в инвал'!G49</f>
        <v>445.0497</v>
      </c>
      <c r="H49" s="91">
        <f>'[1]6.по срокам в нацвал'!H49+'[1]7.по срокам в инвал'!H49</f>
        <v>1.495</v>
      </c>
      <c r="I49" s="91">
        <f>'[1]6.по срокам в нацвал'!I49+'[1]7.по срокам в инвал'!I49</f>
        <v>0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1:19" ht="12.75">
      <c r="A50" s="92" t="s">
        <v>14</v>
      </c>
      <c r="B50" s="93">
        <f>'[1]6.по срокам в нацвал'!B50+'[1]7.по срокам в инвал'!B50</f>
        <v>1458.7827</v>
      </c>
      <c r="C50" s="91">
        <f>'[1]6.по срокам в нацвал'!C50+'[1]7.по срокам в инвал'!C50</f>
        <v>24.2528</v>
      </c>
      <c r="D50" s="91">
        <f>'[1]6.по срокам в нацвал'!D50+'[1]7.по срокам в инвал'!D50</f>
        <v>123.28190000000001</v>
      </c>
      <c r="E50" s="91">
        <f>'[1]6.по срокам в нацвал'!E50+'[1]7.по срокам в инвал'!E50</f>
        <v>434.3458</v>
      </c>
      <c r="F50" s="91">
        <f>'[1]6.по срокам в нацвал'!F50+'[1]7.по срокам в инвал'!F50</f>
        <v>406.35</v>
      </c>
      <c r="G50" s="91">
        <f>'[1]6.по срокам в нацвал'!G50+'[1]7.по срокам в инвал'!G50</f>
        <v>403.05510000000004</v>
      </c>
      <c r="H50" s="91">
        <f>'[1]6.по срокам в нацвал'!H50+'[1]7.по срокам в инвал'!H50</f>
        <v>67.4971</v>
      </c>
      <c r="I50" s="91">
        <f>'[1]6.по срокам в нацвал'!I50+'[1]7.по срокам в инвал'!I50</f>
        <v>0</v>
      </c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1:19" ht="12.75">
      <c r="A51" s="92" t="s">
        <v>15</v>
      </c>
      <c r="B51" s="93">
        <f>'[1]6.по срокам в нацвал'!B51+'[1]7.по срокам в инвал'!B51</f>
        <v>1536.5268999999998</v>
      </c>
      <c r="C51" s="91">
        <f>'[1]6.по срокам в нацвал'!C51+'[1]7.по срокам в инвал'!C51</f>
        <v>46.6371</v>
      </c>
      <c r="D51" s="91">
        <f>'[1]6.по срокам в нацвал'!D51+'[1]7.по срокам в инвал'!D51</f>
        <v>164.1029</v>
      </c>
      <c r="E51" s="91">
        <f>'[1]6.по срокам в нацвал'!E51+'[1]7.по срокам в инвал'!E51</f>
        <v>436.8337</v>
      </c>
      <c r="F51" s="91">
        <f>'[1]6.по срокам в нацвал'!F51+'[1]7.по срокам в инвал'!F51</f>
        <v>404.3446</v>
      </c>
      <c r="G51" s="91">
        <f>'[1]6.по срокам в нацвал'!G51+'[1]7.по срокам в инвал'!G51</f>
        <v>414.2594</v>
      </c>
      <c r="H51" s="91">
        <f>'[1]6.по срокам в нацвал'!H51+'[1]7.по срокам в инвал'!H51</f>
        <v>70.3492</v>
      </c>
      <c r="I51" s="91">
        <f>'[1]6.по срокам в нацвал'!I51+'[1]7.по срокам в инвал'!I51</f>
        <v>0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19" ht="12.75">
      <c r="A52" s="92" t="s">
        <v>16</v>
      </c>
      <c r="B52" s="93">
        <f>'[1]6.по срокам в нацвал'!B52+'[1]7.по срокам в инвал'!B52</f>
        <v>1556.3853</v>
      </c>
      <c r="C52" s="91">
        <f>'[1]6.по срокам в нацвал'!C52+'[1]7.по срокам в инвал'!C52</f>
        <v>61.516200000000005</v>
      </c>
      <c r="D52" s="91">
        <f>'[1]6.по срокам в нацвал'!D52+'[1]7.по срокам в инвал'!D52</f>
        <v>176.9453</v>
      </c>
      <c r="E52" s="91">
        <f>'[1]6.по срокам в нацвал'!E52+'[1]7.по срокам в инвал'!E52</f>
        <v>432.14360000000005</v>
      </c>
      <c r="F52" s="91">
        <f>'[1]6.по срокам в нацвал'!F52+'[1]7.по срокам в инвал'!F52</f>
        <v>387.5642</v>
      </c>
      <c r="G52" s="91">
        <f>'[1]6.по срокам в нацвал'!G52+'[1]7.по срокам в инвал'!G52</f>
        <v>429.4081</v>
      </c>
      <c r="H52" s="91">
        <f>'[1]6.по срокам в нацвал'!H52+'[1]7.по срокам в инвал'!H52</f>
        <v>68.8079</v>
      </c>
      <c r="I52" s="91">
        <f>'[1]6.по срокам в нацвал'!I52+'[1]7.по срокам в инвал'!I52</f>
        <v>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1:19" ht="12.75">
      <c r="A53" s="92" t="s">
        <v>17</v>
      </c>
      <c r="B53" s="93">
        <f>'[1]6.по срокам в нацвал'!B53+'[1]7.по срокам в инвал'!B53</f>
        <v>1541.2316</v>
      </c>
      <c r="C53" s="91">
        <f>'[1]6.по срокам в нацвал'!C53+'[1]7.по срокам в инвал'!C53</f>
        <v>38.1543</v>
      </c>
      <c r="D53" s="91">
        <f>'[1]6.по срокам в нацвал'!D53+'[1]7.по срокам в инвал'!D53</f>
        <v>181.88590000000002</v>
      </c>
      <c r="E53" s="91">
        <f>'[1]6.по срокам в нацвал'!E53+'[1]7.по срокам в инвал'!E53</f>
        <v>457.168</v>
      </c>
      <c r="F53" s="91">
        <f>'[1]6.по срокам в нацвал'!F53+'[1]7.по срокам в инвал'!F53</f>
        <v>378.09950000000003</v>
      </c>
      <c r="G53" s="91">
        <f>'[1]6.по срокам в нацвал'!G53+'[1]7.по срокам в инвал'!G53</f>
        <v>466.2226</v>
      </c>
      <c r="H53" s="91">
        <f>'[1]6.по срокам в нацвал'!H53+'[1]7.по срокам в инвал'!H53</f>
        <v>19.7013</v>
      </c>
      <c r="I53" s="91">
        <f>'[1]6.по срокам в нацвал'!I53+'[1]7.по срокам в инвал'!I53</f>
        <v>0</v>
      </c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ht="12.75">
      <c r="A54" s="92" t="s">
        <v>18</v>
      </c>
      <c r="B54" s="93">
        <f>'[1]6.по срокам в нацвал'!B54+'[1]7.по срокам в инвал'!B54</f>
        <v>1607.8817000000001</v>
      </c>
      <c r="C54" s="91">
        <f>'[1]6.по срокам в нацвал'!C54+'[1]7.по срокам в инвал'!C54</f>
        <v>34.953500000000005</v>
      </c>
      <c r="D54" s="91">
        <f>'[1]6.по срокам в нацвал'!D54+'[1]7.по срокам в инвал'!D54</f>
        <v>183.2645</v>
      </c>
      <c r="E54" s="91">
        <f>'[1]6.по срокам в нацвал'!E54+'[1]7.по срокам в инвал'!E54</f>
        <v>493.6702</v>
      </c>
      <c r="F54" s="91">
        <f>'[1]6.по срокам в нацвал'!F54+'[1]7.по срокам в инвал'!F54</f>
        <v>387.16020000000003</v>
      </c>
      <c r="G54" s="91">
        <f>'[1]6.по срокам в нацвал'!G54+'[1]7.по срокам в инвал'!G54</f>
        <v>488.2831</v>
      </c>
      <c r="H54" s="91">
        <f>'[1]6.по срокам в нацвал'!H54+'[1]7.по срокам в инвал'!H54</f>
        <v>20.5502</v>
      </c>
      <c r="I54" s="91">
        <f>'[1]6.по срокам в нацвал'!I54+'[1]7.по срокам в инвал'!I54</f>
        <v>0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ht="13.5" thickBot="1">
      <c r="A55" s="94" t="s">
        <v>19</v>
      </c>
      <c r="B55" s="95">
        <f>'[1]6.по срокам в нацвал'!B55+'[1]7.по срокам в инвал'!B55</f>
        <v>1532.2349</v>
      </c>
      <c r="C55" s="96">
        <f>'[1]6.по срокам в нацвал'!C55+'[1]7.по срокам в инвал'!C55</f>
        <v>30.925399999999996</v>
      </c>
      <c r="D55" s="96">
        <f>'[1]6.по срокам в нацвал'!D55+'[1]7.по срокам в инвал'!D55</f>
        <v>167.4005</v>
      </c>
      <c r="E55" s="96">
        <f>'[1]6.по срокам в нацвал'!E55+'[1]7.по срокам в инвал'!E55</f>
        <v>505.2826</v>
      </c>
      <c r="F55" s="96">
        <f>'[1]6.по срокам в нацвал'!F55+'[1]7.по срокам в инвал'!F55</f>
        <v>349.43370000000004</v>
      </c>
      <c r="G55" s="96">
        <f>'[1]6.по срокам в нацвал'!G55+'[1]7.по срокам в инвал'!G55</f>
        <v>458.3524</v>
      </c>
      <c r="H55" s="96">
        <f>'[1]6.по срокам в нацвал'!H55+'[1]7.по срокам в инвал'!H55</f>
        <v>20.8403</v>
      </c>
      <c r="I55" s="96">
        <f>'[1]6.по срокам в нацвал'!I55+'[1]7.по срокам в инвал'!I55</f>
        <v>0</v>
      </c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1:19" ht="12.75">
      <c r="A56" s="86" t="s">
        <v>23</v>
      </c>
      <c r="B56" s="87">
        <f>'[1]6.по срокам в нацвал'!B56+'[1]7.по срокам в инвал'!B56</f>
        <v>1528.539</v>
      </c>
      <c r="C56" s="97">
        <f>'[1]6.по срокам в нацвал'!C56+'[1]7.по срокам в инвал'!C56</f>
        <v>42.6624</v>
      </c>
      <c r="D56" s="97">
        <f>'[1]6.по срокам в нацвал'!D56+'[1]7.по срокам в инвал'!D56</f>
        <v>188.51059999999998</v>
      </c>
      <c r="E56" s="97">
        <f>'[1]6.по срокам в нацвал'!E56+'[1]7.по срокам в инвал'!E56</f>
        <v>418.8894</v>
      </c>
      <c r="F56" s="97">
        <f>'[1]6.по срокам в нацвал'!F56+'[1]7.по срокам в инвал'!F56</f>
        <v>375.6876</v>
      </c>
      <c r="G56" s="97">
        <f>'[1]6.по срокам в нацвал'!G56+'[1]7.по срокам в инвал'!G56</f>
        <v>481.05300000000005</v>
      </c>
      <c r="H56" s="87">
        <f>'[1]6.по срокам в нацвал'!H56+'[1]7.по срокам в инвал'!H56</f>
        <v>21.736</v>
      </c>
      <c r="I56" s="87">
        <f>'[1]6.по срокам в нацвал'!I56+'[1]7.по срокам в инвал'!I56</f>
        <v>0</v>
      </c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1:19" ht="12.75">
      <c r="A57" s="89" t="s">
        <v>9</v>
      </c>
      <c r="B57" s="90">
        <f>'[1]6.по срокам в нацвал'!B57+'[1]7.по срокам в инвал'!B57</f>
        <v>1485.8168</v>
      </c>
      <c r="C57" s="91">
        <f>'[1]6.по срокам в нацвал'!C57+'[1]7.по срокам в инвал'!C57</f>
        <v>39.374100000000006</v>
      </c>
      <c r="D57" s="91">
        <f>'[1]6.по срокам в нацвал'!D57+'[1]7.по срокам в инвал'!D57</f>
        <v>198.2188</v>
      </c>
      <c r="E57" s="91">
        <f>'[1]6.по срокам в нацвал'!E57+'[1]7.по срокам в инвал'!E57</f>
        <v>396.7151</v>
      </c>
      <c r="F57" s="91">
        <f>'[1]6.по срокам в нацвал'!F57+'[1]7.по срокам в инвал'!F57</f>
        <v>373.4771</v>
      </c>
      <c r="G57" s="91">
        <f>'[1]6.по срокам в нацвал'!G57+'[1]7.по срокам в инвал'!G57</f>
        <v>455.98810000000003</v>
      </c>
      <c r="H57" s="90">
        <f>'[1]6.по срокам в нацвал'!H57+'[1]7.по срокам в инвал'!H57</f>
        <v>22.043599999999998</v>
      </c>
      <c r="I57" s="90">
        <f>'[1]6.по срокам в нацвал'!I57+'[1]7.по срокам в инвал'!I57</f>
        <v>0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1:19" ht="12.75">
      <c r="A58" s="92" t="s">
        <v>10</v>
      </c>
      <c r="B58" s="90">
        <f>'[1]6.по срокам в нацвал'!B58+'[1]7.по срокам в инвал'!B58</f>
        <v>1517.507</v>
      </c>
      <c r="C58" s="91">
        <f>'[1]6.по срокам в нацвал'!C58+'[1]7.по срокам в инвал'!C58</f>
        <v>42.140100000000004</v>
      </c>
      <c r="D58" s="91">
        <f>'[1]6.по срокам в нацвал'!D58+'[1]7.по срокам в инвал'!D58</f>
        <v>200.3443</v>
      </c>
      <c r="E58" s="91">
        <f>'[1]6.по срокам в нацвал'!E58+'[1]7.по срокам в инвал'!E58</f>
        <v>385.5902</v>
      </c>
      <c r="F58" s="91">
        <f>'[1]6.по срокам в нацвал'!F58+'[1]7.по срокам в инвал'!F58</f>
        <v>422.2587</v>
      </c>
      <c r="G58" s="91">
        <f>'[1]6.по срокам в нацвал'!G58+'[1]7.по срокам в инвал'!G58</f>
        <v>448.4345</v>
      </c>
      <c r="H58" s="90">
        <f>'[1]6.по срокам в нацвал'!H58+'[1]7.по срокам в инвал'!H58</f>
        <v>18.7392</v>
      </c>
      <c r="I58" s="90">
        <f>'[1]6.по срокам в нацвал'!I58+'[1]7.по срокам в инвал'!I58</f>
        <v>0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1:19" ht="12.75">
      <c r="A59" s="92" t="s">
        <v>11</v>
      </c>
      <c r="B59" s="93">
        <f>'[1]6.по срокам в нацвал'!B59+'[1]7.по срокам в инвал'!B59</f>
        <v>1495.3080999999997</v>
      </c>
      <c r="C59" s="91">
        <f>'[1]6.по срокам в нацвал'!C59+'[1]7.по срокам в инвал'!C59</f>
        <v>22.2187</v>
      </c>
      <c r="D59" s="91">
        <f>'[1]6.по срокам в нацвал'!D59+'[1]7.по срокам в инвал'!D59</f>
        <v>202.5922</v>
      </c>
      <c r="E59" s="91">
        <f>'[1]6.по срокам в нацвал'!E59+'[1]7.по срокам в инвал'!E59</f>
        <v>375.5725</v>
      </c>
      <c r="F59" s="91">
        <f>'[1]6.по срокам в нацвал'!F59+'[1]7.по срокам в инвал'!F59</f>
        <v>438.2264</v>
      </c>
      <c r="G59" s="91">
        <f>'[1]6.по срокам в нацвал'!G59+'[1]7.по срокам в инвал'!G59</f>
        <v>423.6099</v>
      </c>
      <c r="H59" s="90">
        <f>'[1]6.по срокам в нацвал'!H59+'[1]7.по срокам в инвал'!H59</f>
        <v>33.0884</v>
      </c>
      <c r="I59" s="90">
        <f>'[1]6.по срокам в нацвал'!I59+'[1]7.по срокам в инвал'!I59</f>
        <v>0</v>
      </c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1:19" ht="12.75">
      <c r="A60" s="92" t="s">
        <v>12</v>
      </c>
      <c r="B60" s="93">
        <f>'[1]6.по срокам в нацвал'!B60+'[1]7.по срокам в инвал'!B60</f>
        <v>1480.3733000000002</v>
      </c>
      <c r="C60" s="91">
        <f>'[1]6.по срокам в нацвал'!C60+'[1]7.по срокам в инвал'!C60</f>
        <v>29.258499999999998</v>
      </c>
      <c r="D60" s="91">
        <f>'[1]6.по срокам в нацвал'!D60+'[1]7.по срокам в инвал'!D60</f>
        <v>164.4913</v>
      </c>
      <c r="E60" s="91">
        <f>'[1]6.по срокам в нацвал'!E60+'[1]7.по срокам в инвал'!E60</f>
        <v>401.0779</v>
      </c>
      <c r="F60" s="91">
        <f>'[1]6.по срокам в нацвал'!F60+'[1]7.по срокам в инвал'!F60</f>
        <v>420.54380000000003</v>
      </c>
      <c r="G60" s="91">
        <f>'[1]6.по срокам в нацвал'!G60+'[1]7.по срокам в инвал'!G60</f>
        <v>435.76169999999996</v>
      </c>
      <c r="H60" s="91">
        <f>'[1]6.по срокам в нацвал'!H60+'[1]7.по срокам в инвал'!H60</f>
        <v>29.2401</v>
      </c>
      <c r="I60" s="91">
        <f>'[1]6.по срокам в нацвал'!I60+'[1]7.по срокам в инвал'!I60</f>
        <v>0</v>
      </c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19" ht="12.75">
      <c r="A61" s="92" t="s">
        <v>13</v>
      </c>
      <c r="B61" s="93">
        <f>'[1]6.по срокам в нацвал'!B61+'[1]7.по срокам в инвал'!B61</f>
        <v>1429.6188</v>
      </c>
      <c r="C61" s="91">
        <f>'[1]6.по срокам в нацвал'!C61+'[1]7.по срокам в инвал'!C61</f>
        <v>26.3418</v>
      </c>
      <c r="D61" s="91">
        <f>'[1]6.по срокам в нацвал'!D61+'[1]7.по срокам в инвал'!D61</f>
        <v>169.5316</v>
      </c>
      <c r="E61" s="91">
        <f>'[1]6.по срокам в нацвал'!E61+'[1]7.по срокам в инвал'!E61</f>
        <v>399.7273</v>
      </c>
      <c r="F61" s="91">
        <f>'[1]6.по срокам в нацвал'!F61+'[1]7.по срокам в инвал'!F61</f>
        <v>404.37070000000006</v>
      </c>
      <c r="G61" s="91">
        <f>'[1]6.по срокам в нацвал'!G61+'[1]7.по срокам в инвал'!G61</f>
        <v>400.77160000000003</v>
      </c>
      <c r="H61" s="91">
        <f>'[1]6.по срокам в нацвал'!H61+'[1]7.по срокам в инвал'!H61</f>
        <v>28.875799999999998</v>
      </c>
      <c r="I61" s="91">
        <f>'[1]6.по срокам в нацвал'!I61+'[1]7.по срокам в инвал'!I61</f>
        <v>0</v>
      </c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19" ht="12.75">
      <c r="A62" s="92" t="s">
        <v>14</v>
      </c>
      <c r="B62" s="93">
        <f>'[1]6.по срокам в нацвал'!B62+'[1]7.по срокам в инвал'!B62</f>
        <v>1484.2621</v>
      </c>
      <c r="C62" s="91">
        <f>'[1]6.по срокам в нацвал'!C62+'[1]7.по срокам в инвал'!C62</f>
        <v>31.1738</v>
      </c>
      <c r="D62" s="91">
        <f>'[1]6.по срокам в нацвал'!D62+'[1]7.по срокам в инвал'!D62</f>
        <v>206.1696</v>
      </c>
      <c r="E62" s="91">
        <f>'[1]6.по срокам в нацвал'!E62+'[1]7.по срокам в инвал'!E62</f>
        <v>425.4393</v>
      </c>
      <c r="F62" s="91">
        <f>'[1]6.по срокам в нацвал'!F62+'[1]7.по срокам в инвал'!F62</f>
        <v>400.637</v>
      </c>
      <c r="G62" s="91">
        <f>'[1]6.по срокам в нацвал'!G62+'[1]7.по срокам в инвал'!G62</f>
        <v>392.6763</v>
      </c>
      <c r="H62" s="91">
        <f>'[1]6.по срокам в нацвал'!H62+'[1]7.по срокам в инвал'!H62</f>
        <v>28.1661</v>
      </c>
      <c r="I62" s="91">
        <f>'[1]6.по срокам в нацвал'!I62+'[1]7.по срокам в инвал'!I62</f>
        <v>0</v>
      </c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19" ht="12.75">
      <c r="A63" s="92" t="s">
        <v>15</v>
      </c>
      <c r="B63" s="93">
        <f>'[1]6.по срокам в нацвал'!B63+'[1]7.по срокам в инвал'!B63</f>
        <v>1529.4017000000001</v>
      </c>
      <c r="C63" s="91">
        <f>'[1]6.по срокам в нацвал'!C63+'[1]7.по срокам в инвал'!C63</f>
        <v>29.472900000000003</v>
      </c>
      <c r="D63" s="91">
        <f>'[1]6.по срокам в нацвал'!D63+'[1]7.по срокам в инвал'!D63</f>
        <v>198.15640000000002</v>
      </c>
      <c r="E63" s="91">
        <f>'[1]6.по срокам в нацвал'!E63+'[1]7.по срокам в инвал'!E63</f>
        <v>471.75250000000005</v>
      </c>
      <c r="F63" s="91">
        <f>'[1]6.по срокам в нацвал'!F63+'[1]7.по срокам в инвал'!F63</f>
        <v>397.9854</v>
      </c>
      <c r="G63" s="91">
        <f>'[1]6.по срокам в нацвал'!G63+'[1]7.по срокам в инвал'!G63</f>
        <v>402.93949999999995</v>
      </c>
      <c r="H63" s="91">
        <f>'[1]6.по срокам в нацвал'!H63+'[1]7.по срокам в инвал'!H63</f>
        <v>29.095</v>
      </c>
      <c r="I63" s="91">
        <f>'[1]6.по срокам в нацвал'!I63+'[1]7.по срокам в инвал'!I63</f>
        <v>0</v>
      </c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2.75">
      <c r="A64" s="92" t="s">
        <v>16</v>
      </c>
      <c r="B64" s="93">
        <f>'[1]6.по срокам в нацвал'!B64+'[1]7.по срокам в инвал'!B64</f>
        <v>1448.1572999999999</v>
      </c>
      <c r="C64" s="91">
        <f>'[1]6.по срокам в нацвал'!C64+'[1]7.по срокам в инвал'!C64</f>
        <v>62.960300000000004</v>
      </c>
      <c r="D64" s="91">
        <f>'[1]6.по срокам в нацвал'!D64+'[1]7.по срокам в инвал'!D64</f>
        <v>186.4807</v>
      </c>
      <c r="E64" s="91">
        <f>'[1]6.по срокам в нацвал'!E64+'[1]7.по срокам в инвал'!E64</f>
        <v>464.0036</v>
      </c>
      <c r="F64" s="91">
        <f>'[1]6.по срокам в нацвал'!F64+'[1]7.по срокам в инвал'!F64</f>
        <v>392.63030000000003</v>
      </c>
      <c r="G64" s="91">
        <f>'[1]6.по срокам в нацвал'!G64+'[1]7.по срокам в инвал'!G64</f>
        <v>314.3261</v>
      </c>
      <c r="H64" s="91">
        <f>'[1]6.по срокам в нацвал'!H64+'[1]7.по срокам в инвал'!H64</f>
        <v>27.7563</v>
      </c>
      <c r="I64" s="91">
        <f>'[1]6.по срокам в нацвал'!I64+'[1]7.по срокам в инвал'!I64</f>
        <v>0</v>
      </c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1:19" ht="12.75">
      <c r="A65" s="92" t="s">
        <v>17</v>
      </c>
      <c r="B65" s="93">
        <f>'[1]6.по срокам в нацвал'!B65+'[1]7.по срокам в инвал'!B65</f>
        <v>1473.7067</v>
      </c>
      <c r="C65" s="91">
        <f>'[1]6.по срокам в нацвал'!C65+'[1]7.по срокам в инвал'!C65</f>
        <v>39.3536</v>
      </c>
      <c r="D65" s="91">
        <f>'[1]6.по срокам в нацвал'!D65+'[1]7.по срокам в инвал'!D65</f>
        <v>214.49009999999998</v>
      </c>
      <c r="E65" s="91">
        <f>'[1]6.по срокам в нацвал'!E65+'[1]7.по срокам в инвал'!E65</f>
        <v>472.88</v>
      </c>
      <c r="F65" s="91">
        <f>'[1]6.по срокам в нацвал'!F65+'[1]7.по срокам в инвал'!F65</f>
        <v>397.28470000000004</v>
      </c>
      <c r="G65" s="91">
        <f>'[1]6.по срокам в нацвал'!G65+'[1]7.по срокам в инвал'!G65</f>
        <v>321.7924</v>
      </c>
      <c r="H65" s="91">
        <f>'[1]6.по срокам в нацвал'!H65+'[1]7.по срокам в инвал'!H65</f>
        <v>27.9059</v>
      </c>
      <c r="I65" s="91">
        <f>'[1]6.по срокам в нацвал'!I65+'[1]7.по срокам в инвал'!I65</f>
        <v>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1:19" ht="12.75">
      <c r="A66" s="92" t="s">
        <v>18</v>
      </c>
      <c r="B66" s="93">
        <f>'[1]6.по срокам в нацвал'!B66+'[1]7.по срокам в инвал'!B66</f>
        <v>1448.4196</v>
      </c>
      <c r="C66" s="91">
        <f>'[1]6.по срокам в нацвал'!C66+'[1]7.по срокам в инвал'!C66</f>
        <v>59.464000000000006</v>
      </c>
      <c r="D66" s="91">
        <f>'[1]6.по срокам в нацвал'!D66+'[1]7.по срокам в инвал'!D66</f>
        <v>238.73669999999998</v>
      </c>
      <c r="E66" s="91">
        <f>'[1]6.по срокам в нацвал'!E66+'[1]7.по срокам в инвал'!E66</f>
        <v>426.8238</v>
      </c>
      <c r="F66" s="91">
        <f>'[1]6.по срокам в нацвал'!F66+'[1]7.по срокам в инвал'!F66</f>
        <v>375.67409999999995</v>
      </c>
      <c r="G66" s="91">
        <f>'[1]6.по срокам в нацвал'!G66+'[1]7.по срокам в инвал'!G66</f>
        <v>319.3854</v>
      </c>
      <c r="H66" s="91">
        <f>'[1]6.по срокам в нацвал'!H66+'[1]7.по срокам в инвал'!H66</f>
        <v>28.335600000000003</v>
      </c>
      <c r="I66" s="91">
        <f>'[1]6.по срокам в нацвал'!I66+'[1]7.по срокам в инвал'!I66</f>
        <v>0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1:19" ht="13.5" thickBot="1">
      <c r="A67" s="94" t="s">
        <v>19</v>
      </c>
      <c r="B67" s="95">
        <f>'[1]6.по срокам в нацвал'!B67+'[1]7.по срокам в инвал'!B67</f>
        <v>1455.5749</v>
      </c>
      <c r="C67" s="96">
        <f>'[1]6.по срокам в нацвал'!C67+'[1]7.по срокам в инвал'!C67</f>
        <v>51.33839999999999</v>
      </c>
      <c r="D67" s="96">
        <f>'[1]6.по срокам в нацвал'!D67+'[1]7.по срокам в инвал'!D67</f>
        <v>253.4317</v>
      </c>
      <c r="E67" s="96">
        <f>'[1]6.по срокам в нацвал'!E67+'[1]7.по срокам в инвал'!E67</f>
        <v>419.2538</v>
      </c>
      <c r="F67" s="96">
        <f>'[1]6.по срокам в нацвал'!F67+'[1]7.по срокам в инвал'!F67</f>
        <v>371.51</v>
      </c>
      <c r="G67" s="96">
        <f>'[1]6.по срокам в нацвал'!G67+'[1]7.по срокам в инвал'!G67</f>
        <v>328.60429999999997</v>
      </c>
      <c r="H67" s="96">
        <f>'[1]6.по срокам в нацвал'!H67+'[1]7.по срокам в инвал'!H67</f>
        <v>31.4367</v>
      </c>
      <c r="I67" s="96">
        <f>'[1]6.по срокам в нацвал'!I67+'[1]7.по срокам в инвал'!I67</f>
        <v>0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1:19" ht="12.75">
      <c r="A68" s="86" t="s">
        <v>24</v>
      </c>
      <c r="B68" s="87">
        <f>'[1]6.по срокам в нацвал'!B68+'[1]7.по срокам в инвал'!B68</f>
        <v>1423.7952</v>
      </c>
      <c r="C68" s="97">
        <f>'[1]6.по срокам в нацвал'!C68+'[1]7.по срокам в инвал'!C68</f>
        <v>47.047200000000004</v>
      </c>
      <c r="D68" s="97">
        <f>'[1]6.по срокам в нацвал'!D68+'[1]7.по срокам в инвал'!D68</f>
        <v>230.76950000000002</v>
      </c>
      <c r="E68" s="97">
        <f>'[1]6.по срокам в нацвал'!E68+'[1]7.по срокам в инвал'!E68</f>
        <v>435.0265</v>
      </c>
      <c r="F68" s="97">
        <f>'[1]6.по срокам в нацвал'!F68+'[1]7.по срокам в инвал'!F68</f>
        <v>378.039</v>
      </c>
      <c r="G68" s="97">
        <f>'[1]6.по срокам в нацвал'!G68+'[1]7.по срокам в инвал'!G68</f>
        <v>305.10810000000004</v>
      </c>
      <c r="H68" s="87">
        <f>'[1]6.по срокам в нацвал'!H68+'[1]7.по срокам в инвал'!H68</f>
        <v>27.804899999999996</v>
      </c>
      <c r="I68" s="87">
        <f>'[1]6.по срокам в нацвал'!I68+'[1]7.по срокам в инвал'!I68</f>
        <v>0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1:19" ht="12.75">
      <c r="A69" s="89" t="s">
        <v>9</v>
      </c>
      <c r="B69" s="90">
        <f>'[1]6.по срокам в нацвал'!B69+'[1]7.по срокам в инвал'!B69</f>
        <v>1470.4742999999999</v>
      </c>
      <c r="C69" s="91">
        <f>'[1]6.по срокам в нацвал'!C69+'[1]7.по срокам в инвал'!C69</f>
        <v>35.8014</v>
      </c>
      <c r="D69" s="91">
        <f>'[1]6.по срокам в нацвал'!D69+'[1]7.по срокам в инвал'!D69</f>
        <v>226.18880000000001</v>
      </c>
      <c r="E69" s="91">
        <f>'[1]6.по срокам в нацвал'!E69+'[1]7.по срокам в инвал'!E69</f>
        <v>484.12969999999996</v>
      </c>
      <c r="F69" s="91">
        <f>'[1]6.по срокам в нацвал'!F69+'[1]7.по срокам в инвал'!F69</f>
        <v>392.84710000000007</v>
      </c>
      <c r="G69" s="91">
        <f>'[1]6.по срокам в нацвал'!G69+'[1]7.по срокам в инвал'!G69</f>
        <v>303.7589</v>
      </c>
      <c r="H69" s="90">
        <f>'[1]6.по срокам в нацвал'!H69+'[1]7.по срокам в инвал'!H69</f>
        <v>27.7484</v>
      </c>
      <c r="I69" s="90">
        <f>'[1]6.по срокам в нацвал'!I69+'[1]7.по срокам в инвал'!I69</f>
        <v>0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1:19" ht="12.75">
      <c r="A70" s="92" t="s">
        <v>10</v>
      </c>
      <c r="B70" s="90">
        <f>'[1]6.по срокам в нацвал'!B70+'[1]7.по срокам в инвал'!B70</f>
        <v>1523.9496</v>
      </c>
      <c r="C70" s="91">
        <f>'[1]6.по срокам в нацвал'!C70+'[1]7.по срокам в инвал'!C70</f>
        <v>56.8146</v>
      </c>
      <c r="D70" s="91">
        <f>'[1]6.по срокам в нацвал'!D70+'[1]7.по срокам в инвал'!D70</f>
        <v>206.50099999999998</v>
      </c>
      <c r="E70" s="91">
        <f>'[1]6.по срокам в нацвал'!E70+'[1]7.по срокам в инвал'!E70</f>
        <v>510.1253</v>
      </c>
      <c r="F70" s="91">
        <f>'[1]6.по срокам в нацвал'!F70+'[1]7.по срокам в инвал'!F70</f>
        <v>417.64480000000003</v>
      </c>
      <c r="G70" s="91">
        <f>'[1]6.по срокам в нацвал'!G70+'[1]7.по срокам в инвал'!G70</f>
        <v>305.2336</v>
      </c>
      <c r="H70" s="90">
        <f>'[1]6.по срокам в нацвал'!H70+'[1]7.по срокам в инвал'!H70</f>
        <v>27.6303</v>
      </c>
      <c r="I70" s="90">
        <f>'[1]6.по срокам в нацвал'!I70+'[1]7.по срокам в инвал'!I70</f>
        <v>0</v>
      </c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ht="12.75">
      <c r="A71" s="92" t="s">
        <v>11</v>
      </c>
      <c r="B71" s="93">
        <f>'[1]6.по срокам в нацвал'!B71+'[1]7.по срокам в инвал'!B71</f>
        <v>1611.0905</v>
      </c>
      <c r="C71" s="91">
        <f>'[1]6.по срокам в нацвал'!C71+'[1]7.по срокам в инвал'!C71</f>
        <v>62.925700000000006</v>
      </c>
      <c r="D71" s="91">
        <f>'[1]6.по срокам в нацвал'!D71+'[1]7.по срокам в инвал'!D71</f>
        <v>215.797</v>
      </c>
      <c r="E71" s="91">
        <f>'[1]6.по срокам в нацвал'!E71+'[1]7.по срокам в инвал'!E71</f>
        <v>555.3746</v>
      </c>
      <c r="F71" s="91">
        <f>'[1]6.по срокам в нацвал'!F71+'[1]7.по срокам в инвал'!F71</f>
        <v>446.91150000000005</v>
      </c>
      <c r="G71" s="91">
        <f>'[1]6.по срокам в нацвал'!G71+'[1]7.по срокам в инвал'!G71</f>
        <v>302.0378</v>
      </c>
      <c r="H71" s="90">
        <f>'[1]6.по срокам в нацвал'!H71+'[1]7.по срокам в инвал'!H71</f>
        <v>28.0439</v>
      </c>
      <c r="I71" s="90">
        <f>'[1]6.по срокам в нацвал'!I71+'[1]7.по срокам в инвал'!I71</f>
        <v>0</v>
      </c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1:19" ht="12.75">
      <c r="A72" s="92" t="s">
        <v>12</v>
      </c>
      <c r="B72" s="93">
        <f>'[1]6.по срокам в нацвал'!B72+'[1]7.по срокам в инвал'!B72</f>
        <v>1558.7264</v>
      </c>
      <c r="C72" s="91">
        <f>'[1]6.по срокам в нацвал'!C72+'[1]7.по срокам в инвал'!C72</f>
        <v>57.7935</v>
      </c>
      <c r="D72" s="91">
        <f>'[1]6.по срокам в нацвал'!D72+'[1]7.по срокам в инвал'!D72</f>
        <v>211.28289999999998</v>
      </c>
      <c r="E72" s="91">
        <f>'[1]6.по срокам в нацвал'!E72+'[1]7.по срокам в инвал'!E72</f>
        <v>513.4362</v>
      </c>
      <c r="F72" s="91">
        <f>'[1]6.по срокам в нацвал'!F72+'[1]7.по срокам в инвал'!F72</f>
        <v>439.65099999999995</v>
      </c>
      <c r="G72" s="91">
        <f>'[1]6.по срокам в нацвал'!G72+'[1]7.по срокам в инвал'!G72</f>
        <v>304.6226</v>
      </c>
      <c r="H72" s="91">
        <f>'[1]6.по срокам в нацвал'!H72+'[1]7.по срокам в инвал'!H72</f>
        <v>31.940199999999997</v>
      </c>
      <c r="I72" s="91">
        <f>'[1]6.по срокам в нацвал'!I72+'[1]7.по срокам в инвал'!I72</f>
        <v>0</v>
      </c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1:19" ht="12.75">
      <c r="A73" s="92" t="s">
        <v>13</v>
      </c>
      <c r="B73" s="93">
        <f>'[1]6.по срокам в нацвал'!B73+'[1]7.по срокам в инвал'!B73</f>
        <v>1446.3910999999998</v>
      </c>
      <c r="C73" s="91">
        <f>'[1]6.по срокам в нацвал'!C73+'[1]7.по срокам в инвал'!C73</f>
        <v>82.03139999999999</v>
      </c>
      <c r="D73" s="91">
        <f>'[1]6.по срокам в нацвал'!D73+'[1]7.по срокам в инвал'!D73</f>
        <v>200.074</v>
      </c>
      <c r="E73" s="91">
        <f>'[1]6.по срокам в нацвал'!E73+'[1]7.по срокам в инвал'!E73</f>
        <v>498.4467</v>
      </c>
      <c r="F73" s="91">
        <f>'[1]6.по срокам в нацвал'!F73+'[1]7.по срокам в инвал'!F73</f>
        <v>430.3342</v>
      </c>
      <c r="G73" s="91">
        <f>'[1]6.по срокам в нацвал'!G73+'[1]7.по срокам в инвал'!G73</f>
        <v>218.56739999999996</v>
      </c>
      <c r="H73" s="91">
        <f>'[1]6.по срокам в нацвал'!H73+'[1]7.по срокам в инвал'!H73</f>
        <v>16.9374</v>
      </c>
      <c r="I73" s="91">
        <f>'[1]6.по срокам в нацвал'!I73+'[1]7.по срокам в инвал'!I73</f>
        <v>0</v>
      </c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1:19" ht="12.75">
      <c r="A74" s="92" t="s">
        <v>14</v>
      </c>
      <c r="B74" s="93">
        <f>'[1]6.по срокам в нацвал'!B74+'[1]7.по срокам в инвал'!B74</f>
        <v>1489.9119999999998</v>
      </c>
      <c r="C74" s="91">
        <f>'[1]6.по срокам в нацвал'!C74+'[1]7.по срокам в инвал'!C74</f>
        <v>84.7566</v>
      </c>
      <c r="D74" s="91">
        <f>'[1]6.по срокам в нацвал'!D74+'[1]7.по срокам в инвал'!D74</f>
        <v>182.415</v>
      </c>
      <c r="E74" s="91">
        <f>'[1]6.по срокам в нацвал'!E74+'[1]7.по срокам в инвал'!E74</f>
        <v>519.5790999999999</v>
      </c>
      <c r="F74" s="91">
        <f>'[1]6.по срокам в нацвал'!F74+'[1]7.по срокам в инвал'!F74</f>
        <v>427.80370000000005</v>
      </c>
      <c r="G74" s="91">
        <f>'[1]6.по срокам в нацвал'!G74+'[1]7.по срокам в инвал'!G74</f>
        <v>259.32439999999997</v>
      </c>
      <c r="H74" s="91">
        <f>'[1]6.по срокам в нацвал'!H74+'[1]7.по срокам в инвал'!H74</f>
        <v>16.0332</v>
      </c>
      <c r="I74" s="91">
        <f>'[1]6.по срокам в нацвал'!I74+'[1]7.по срокам в инвал'!I74</f>
        <v>0</v>
      </c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1:19" ht="12.75">
      <c r="A75" s="92" t="s">
        <v>15</v>
      </c>
      <c r="B75" s="93">
        <f>'[1]6.по срокам в нацвал'!B75+'[1]7.по срокам в инвал'!B75</f>
        <v>1505.3723</v>
      </c>
      <c r="C75" s="91">
        <f>'[1]6.по срокам в нацвал'!C75+'[1]7.по срокам в инвал'!C75</f>
        <v>76.50129999999999</v>
      </c>
      <c r="D75" s="91">
        <f>'[1]6.по срокам в нацвал'!D75+'[1]7.по срокам в инвал'!D75</f>
        <v>157.6514</v>
      </c>
      <c r="E75" s="91">
        <f>'[1]6.по срокам в нацвал'!E75+'[1]7.по срокам в инвал'!E75</f>
        <v>523.2523000000001</v>
      </c>
      <c r="F75" s="91">
        <f>'[1]6.по срокам в нацвал'!F75+'[1]7.по срокам в инвал'!F75</f>
        <v>451.8359</v>
      </c>
      <c r="G75" s="91">
        <f>'[1]6.по срокам в нацвал'!G75+'[1]7.по срокам в инвал'!G75</f>
        <v>280.04630000000003</v>
      </c>
      <c r="H75" s="91">
        <f>'[1]6.по срокам в нацвал'!H75+'[1]7.по срокам в инвал'!H75</f>
        <v>16.0851</v>
      </c>
      <c r="I75" s="91">
        <f>'[1]6.по срокам в нацвал'!I75+'[1]7.по срокам в инвал'!I75</f>
        <v>0</v>
      </c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19" ht="12.75">
      <c r="A76" s="92" t="s">
        <v>16</v>
      </c>
      <c r="B76" s="93">
        <f>'[1]6.по срокам в нацвал'!B76+'[1]7.по срокам в инвал'!B76</f>
        <v>1383.2558</v>
      </c>
      <c r="C76" s="91">
        <f>'[1]6.по срокам в нацвал'!C76+'[1]7.по срокам в инвал'!C76</f>
        <v>31.2132</v>
      </c>
      <c r="D76" s="91">
        <f>'[1]6.по срокам в нацвал'!D76+'[1]7.по срокам в инвал'!D76</f>
        <v>145.4932</v>
      </c>
      <c r="E76" s="91">
        <f>'[1]6.по срокам в нацвал'!E76+'[1]7.по срокам в инвал'!E76</f>
        <v>452.3395</v>
      </c>
      <c r="F76" s="91">
        <f>'[1]6.по срокам в нацвал'!F76+'[1]7.по срокам в инвал'!F76</f>
        <v>470.79449999999997</v>
      </c>
      <c r="G76" s="91">
        <f>'[1]6.по срокам в нацвал'!G76+'[1]7.по срокам в инвал'!G76</f>
        <v>268.12</v>
      </c>
      <c r="H76" s="91">
        <f>'[1]6.по срокам в нацвал'!H76+'[1]7.по срокам в инвал'!H76</f>
        <v>15.2954</v>
      </c>
      <c r="I76" s="91">
        <f>'[1]6.по срокам в нацвал'!I76+'[1]7.по срокам в инвал'!I76</f>
        <v>0</v>
      </c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19" ht="12.75">
      <c r="A77" s="92" t="s">
        <v>17</v>
      </c>
      <c r="B77" s="93">
        <f>'[1]6.по срокам в нацвал'!B77+'[1]7.по срокам в инвал'!B77</f>
        <v>1370.9404</v>
      </c>
      <c r="C77" s="91">
        <f>'[1]6.по срокам в нацвал'!C77+'[1]7.по срокам в инвал'!C77</f>
        <v>18.442899999999998</v>
      </c>
      <c r="D77" s="91">
        <f>'[1]6.по срокам в нацвал'!D77+'[1]7.по срокам в инвал'!D77</f>
        <v>129.0266</v>
      </c>
      <c r="E77" s="91">
        <f>'[1]6.по срокам в нацвал'!E77+'[1]7.по срокам в инвал'!E77</f>
        <v>453.2487</v>
      </c>
      <c r="F77" s="91">
        <f>'[1]6.по срокам в нацвал'!F77+'[1]7.по срокам в инвал'!F77</f>
        <v>494.6456</v>
      </c>
      <c r="G77" s="91">
        <f>'[1]6.по срокам в нацвал'!G77+'[1]7.по срокам в инвал'!G77</f>
        <v>260.2033</v>
      </c>
      <c r="H77" s="91">
        <f>'[1]6.по срокам в нацвал'!H77+'[1]7.по срокам в инвал'!H77</f>
        <v>15.3733</v>
      </c>
      <c r="I77" s="91">
        <f>'[1]6.по срокам в нацвал'!I77+'[1]7.по срокам в инвал'!I77</f>
        <v>0</v>
      </c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1:19" ht="12.75">
      <c r="A78" s="92" t="s">
        <v>18</v>
      </c>
      <c r="B78" s="93">
        <f>'[1]6.по срокам в нацвал'!B78+'[1]7.по срокам в инвал'!B78</f>
        <v>1438.7422</v>
      </c>
      <c r="C78" s="91">
        <f>'[1]6.по срокам в нацвал'!C78+'[1]7.по срокам в инвал'!C78</f>
        <v>37.204499999999996</v>
      </c>
      <c r="D78" s="91">
        <f>'[1]6.по срокам в нацвал'!D78+'[1]7.по срокам в инвал'!D78</f>
        <v>135.0223</v>
      </c>
      <c r="E78" s="91">
        <f>'[1]6.по срокам в нацвал'!E78+'[1]7.по срокам в инвал'!E78</f>
        <v>452.67920000000004</v>
      </c>
      <c r="F78" s="91">
        <f>'[1]6.по срокам в нацвал'!F78+'[1]7.по срокам в инвал'!F78</f>
        <v>493.06250000000006</v>
      </c>
      <c r="G78" s="91">
        <f>'[1]6.по срокам в нацвал'!G78+'[1]7.по срокам в инвал'!G78</f>
        <v>305.4273</v>
      </c>
      <c r="H78" s="91">
        <f>'[1]6.по срокам в нацвал'!H78+'[1]7.по срокам в инвал'!H78</f>
        <v>15.346400000000001</v>
      </c>
      <c r="I78" s="91">
        <f>'[1]6.по срокам в нацвал'!I78+'[1]7.по срокам в инвал'!I78</f>
        <v>0</v>
      </c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13.5" thickBot="1">
      <c r="A79" s="94" t="s">
        <v>19</v>
      </c>
      <c r="B79" s="95">
        <f>'[1]6.по срокам в нацвал'!B79+'[1]7.по срокам в инвал'!B79</f>
        <v>1517.4273</v>
      </c>
      <c r="C79" s="96">
        <f>'[1]6.по срокам в нацвал'!C79+'[1]7.по срокам в инвал'!C79</f>
        <v>89.6611</v>
      </c>
      <c r="D79" s="96">
        <f>'[1]6.по срокам в нацвал'!D79+'[1]7.по срокам в инвал'!D79</f>
        <v>140.07139999999998</v>
      </c>
      <c r="E79" s="96">
        <f>'[1]6.по срокам в нацвал'!E79+'[1]7.по срокам в инвал'!E79</f>
        <v>440.61199999999997</v>
      </c>
      <c r="F79" s="96">
        <f>'[1]6.по срокам в нацвал'!F79+'[1]7.по срокам в инвал'!F79</f>
        <v>510.7860999999999</v>
      </c>
      <c r="G79" s="96">
        <f>'[1]6.по срокам в нацвал'!G79+'[1]7.по срокам в инвал'!G79</f>
        <v>321.4435</v>
      </c>
      <c r="H79" s="96">
        <f>'[1]6.по срокам в нацвал'!H79+'[1]7.по срокам в инвал'!H79</f>
        <v>14.853200000000001</v>
      </c>
      <c r="I79" s="96">
        <f>'[1]6.по срокам в нацвал'!I79+'[1]7.по срокам в инвал'!I79</f>
        <v>0</v>
      </c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1:19" ht="12.75">
      <c r="A80" s="86" t="s">
        <v>25</v>
      </c>
      <c r="B80" s="87">
        <f>'[1]6.по срокам в нацвал'!B80+'[1]7.по срокам в инвал'!B80</f>
        <v>1501.7741</v>
      </c>
      <c r="C80" s="97">
        <f>'[1]6.по срокам в нацвал'!C80+'[1]7.по срокам в инвал'!C80</f>
        <v>49.47710000000001</v>
      </c>
      <c r="D80" s="97">
        <f>'[1]6.по срокам в нацвал'!D80+'[1]7.по срокам в инвал'!D80</f>
        <v>147.3078</v>
      </c>
      <c r="E80" s="97">
        <f>'[1]6.по срокам в нацвал'!E80+'[1]7.по срокам в инвал'!E80</f>
        <v>444.9608</v>
      </c>
      <c r="F80" s="97">
        <f>'[1]6.по срокам в нацвал'!F80+'[1]7.по срокам в инвал'!F80</f>
        <v>527.809</v>
      </c>
      <c r="G80" s="97">
        <f>'[1]6.по срокам в нацвал'!G80+'[1]7.по срокам в инвал'!G80</f>
        <v>317.2386</v>
      </c>
      <c r="H80" s="87">
        <f>'[1]6.по срокам в нацвал'!H80+'[1]7.по срокам в инвал'!H80</f>
        <v>14.980799999999999</v>
      </c>
      <c r="I80" s="87">
        <f>'[1]6.по срокам в нацвал'!I80+'[1]7.по срокам в инвал'!I80</f>
        <v>0</v>
      </c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1:19" ht="12.75">
      <c r="A81" s="89" t="s">
        <v>9</v>
      </c>
      <c r="B81" s="90">
        <f>'[1]6.по срокам в нацвал'!B81+'[1]7.по срокам в инвал'!B81</f>
        <v>1512.6104</v>
      </c>
      <c r="C81" s="91">
        <f>'[1]6.по срокам в нацвал'!C81+'[1]7.по срокам в инвал'!C81</f>
        <v>33.922200000000004</v>
      </c>
      <c r="D81" s="91">
        <f>'[1]6.по срокам в нацвал'!D81+'[1]7.по срокам в инвал'!D81</f>
        <v>136.333</v>
      </c>
      <c r="E81" s="91">
        <f>'[1]6.по срокам в нацвал'!E81+'[1]7.по срокам в инвал'!E81</f>
        <v>432.1148</v>
      </c>
      <c r="F81" s="91">
        <f>'[1]6.по срокам в нацвал'!F81+'[1]7.по срокам в инвал'!F81</f>
        <v>572.2538999999999</v>
      </c>
      <c r="G81" s="91">
        <f>'[1]6.по срокам в нацвал'!G81+'[1]7.по срокам в инвал'!G81</f>
        <v>323.10429999999997</v>
      </c>
      <c r="H81" s="90">
        <f>'[1]6.по срокам в нацвал'!H81+'[1]7.по срокам в инвал'!H81</f>
        <v>14.882200000000001</v>
      </c>
      <c r="I81" s="90">
        <f>'[1]6.по срокам в нацвал'!I81+'[1]7.по срокам в инвал'!I81</f>
        <v>0</v>
      </c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1:19" ht="12.75">
      <c r="A82" s="92" t="s">
        <v>10</v>
      </c>
      <c r="B82" s="90">
        <f>'[1]6.по срокам в нацвал'!B82+'[1]7.по срокам в инвал'!B82</f>
        <v>1580.4289</v>
      </c>
      <c r="C82" s="91">
        <f>'[1]6.по срокам в нацвал'!C82+'[1]7.по срокам в инвал'!C82</f>
        <v>85.88539999999999</v>
      </c>
      <c r="D82" s="91">
        <f>'[1]6.по срокам в нацвал'!D82+'[1]7.по срокам в инвал'!D82</f>
        <v>118.91789999999999</v>
      </c>
      <c r="E82" s="91">
        <f>'[1]6.по срокам в нацвал'!E82+'[1]7.по срокам в инвал'!E82</f>
        <v>427.6313</v>
      </c>
      <c r="F82" s="91">
        <f>'[1]6.по срокам в нацвал'!F82+'[1]7.по срокам в инвал'!F82</f>
        <v>605.15</v>
      </c>
      <c r="G82" s="91">
        <f>'[1]6.по срокам в нацвал'!G82+'[1]7.по срокам в инвал'!G82</f>
        <v>327.94179999999994</v>
      </c>
      <c r="H82" s="90">
        <f>'[1]6.по срокам в нацвал'!H82+'[1]7.по срокам в инвал'!H82</f>
        <v>14.9025</v>
      </c>
      <c r="I82" s="90">
        <f>'[1]6.по срокам в нацвал'!I82+'[1]7.по срокам в инвал'!I82</f>
        <v>0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1:19" ht="12.75">
      <c r="A83" s="92" t="s">
        <v>11</v>
      </c>
      <c r="B83" s="93">
        <f>'[1]6.по срокам в нацвал'!B83+'[1]7.по срокам в инвал'!B83</f>
        <v>1575.1954999999998</v>
      </c>
      <c r="C83" s="91">
        <f>'[1]6.по срокам в нацвал'!C83+'[1]7.по срокам в инвал'!C83</f>
        <v>37.1569</v>
      </c>
      <c r="D83" s="91">
        <f>'[1]6.по срокам в нацвал'!D83+'[1]7.по срокам в инвал'!D83</f>
        <v>124.81909999999999</v>
      </c>
      <c r="E83" s="91">
        <f>'[1]6.по срокам в нацвал'!E83+'[1]7.по срокам в инвал'!E83</f>
        <v>415.83799999999997</v>
      </c>
      <c r="F83" s="91">
        <f>'[1]6.по срокам в нацвал'!F83+'[1]7.по срокам в инвал'!F83</f>
        <v>610.4848</v>
      </c>
      <c r="G83" s="91">
        <f>'[1]6.по срокам в нацвал'!G83+'[1]7.по срокам в инвал'!G83</f>
        <v>368.47979999999995</v>
      </c>
      <c r="H83" s="90">
        <f>'[1]6.по срокам в нацвал'!H83+'[1]7.по срокам в инвал'!H83</f>
        <v>18.4169</v>
      </c>
      <c r="I83" s="90">
        <f>'[1]6.по срокам в нацвал'!I83+'[1]7.по срокам в инвал'!I83</f>
        <v>0</v>
      </c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1:19" ht="12.75">
      <c r="A84" s="92" t="s">
        <v>12</v>
      </c>
      <c r="B84" s="93">
        <f>'[1]6.по срокам в нацвал'!B84+'[1]7.по срокам в инвал'!B84</f>
        <v>1668.724</v>
      </c>
      <c r="C84" s="91">
        <f>'[1]6.по срокам в нацвал'!C84+'[1]7.по срокам в инвал'!C84</f>
        <v>90.2743</v>
      </c>
      <c r="D84" s="91">
        <f>'[1]6.по срокам в нацвал'!D84+'[1]7.по срокам в инвал'!D84</f>
        <v>123.1115</v>
      </c>
      <c r="E84" s="91">
        <f>'[1]6.по срокам в нацвал'!E84+'[1]7.по срокам в инвал'!E84</f>
        <v>374.96799999999996</v>
      </c>
      <c r="F84" s="91">
        <f>'[1]6.по срокам в нацвал'!F84+'[1]7.по срокам в инвал'!F84</f>
        <v>700.0627</v>
      </c>
      <c r="G84" s="91">
        <f>'[1]6.по срокам в нацвал'!G84+'[1]7.по срокам в инвал'!G84</f>
        <v>361.9625</v>
      </c>
      <c r="H84" s="91">
        <f>'[1]6.по срокам в нацвал'!H84+'[1]7.по срокам в инвал'!H84</f>
        <v>18.345</v>
      </c>
      <c r="I84" s="91">
        <f>'[1]6.по срокам в нацвал'!I84+'[1]7.по срокам в инвал'!I84</f>
        <v>0</v>
      </c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1:19" ht="12.75">
      <c r="A85" s="92" t="s">
        <v>13</v>
      </c>
      <c r="B85" s="93">
        <f>'[1]6.по срокам в нацвал'!B85+'[1]7.по срокам в инвал'!B85</f>
        <v>1585.4841000000001</v>
      </c>
      <c r="C85" s="91">
        <f>'[1]6.по срокам в нацвал'!C85+'[1]7.по срокам в инвал'!C85</f>
        <v>53.01050000000001</v>
      </c>
      <c r="D85" s="91">
        <f>'[1]6.по срокам в нацвал'!D85+'[1]7.по срокам в инвал'!D85</f>
        <v>97.10419999999999</v>
      </c>
      <c r="E85" s="91">
        <f>'[1]6.по срокам в нацвал'!E85+'[1]7.по срокам в инвал'!E85</f>
        <v>382.1975</v>
      </c>
      <c r="F85" s="91">
        <f>'[1]6.по срокам в нацвал'!F85+'[1]7.по срокам в инвал'!F85</f>
        <v>669.3244</v>
      </c>
      <c r="G85" s="91">
        <f>'[1]6.по срокам в нацвал'!G85+'[1]7.по срокам в инвал'!G85</f>
        <v>364.24339999999995</v>
      </c>
      <c r="H85" s="91">
        <f>'[1]6.по срокам в нацвал'!H85+'[1]7.по срокам в инвал'!H85</f>
        <v>19.6041</v>
      </c>
      <c r="I85" s="91">
        <f>'[1]6.по срокам в нацвал'!I85+'[1]7.по срокам в инвал'!I85</f>
        <v>0</v>
      </c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1:19" ht="12.75">
      <c r="A86" s="92" t="s">
        <v>14</v>
      </c>
      <c r="B86" s="93">
        <f>'[1]6.по срокам в нацвал'!B86+'[1]7.по срокам в инвал'!B86</f>
        <v>1591.4457000000002</v>
      </c>
      <c r="C86" s="91">
        <f>'[1]6.по срокам в нацвал'!C86+'[1]7.по срокам в инвал'!C86</f>
        <v>31.583199999999998</v>
      </c>
      <c r="D86" s="91">
        <f>'[1]6.по срокам в нацвал'!D86+'[1]7.по срокам в инвал'!D86</f>
        <v>107.906</v>
      </c>
      <c r="E86" s="91">
        <f>'[1]6.по срокам в нацвал'!E86+'[1]7.по срокам в инвал'!E86</f>
        <v>359.0852</v>
      </c>
      <c r="F86" s="91">
        <f>'[1]6.по срокам в нацвал'!F86+'[1]7.по срокам в инвал'!F86</f>
        <v>701.6089999999999</v>
      </c>
      <c r="G86" s="91">
        <f>'[1]6.по срокам в нацвал'!G86+'[1]7.по срокам в инвал'!G86</f>
        <v>371.659</v>
      </c>
      <c r="H86" s="91">
        <f>'[1]6.по срокам в нацвал'!H86+'[1]7.по срокам в инвал'!H86</f>
        <v>19.603299999999997</v>
      </c>
      <c r="I86" s="91">
        <f>'[1]6.по срокам в нацвал'!I86+'[1]7.по срокам в инвал'!I86</f>
        <v>0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1:19" ht="12.75">
      <c r="A87" s="92" t="s">
        <v>15</v>
      </c>
      <c r="B87" s="93">
        <f>'[1]6.по срокам в нацвал'!B87+'[1]7.по срокам в инвал'!B87</f>
        <v>1591.5088999999998</v>
      </c>
      <c r="C87" s="91">
        <f>'[1]6.по срокам в нацвал'!C87+'[1]7.по срокам в инвал'!C87</f>
        <v>27.383</v>
      </c>
      <c r="D87" s="91">
        <f>'[1]6.по срокам в нацвал'!D87+'[1]7.по срокам в инвал'!D87</f>
        <v>101.97030000000001</v>
      </c>
      <c r="E87" s="91">
        <f>'[1]6.по срокам в нацвал'!E87+'[1]7.по срокам в инвал'!E87</f>
        <v>364.8404</v>
      </c>
      <c r="F87" s="91">
        <f>'[1]6.по срокам в нацвал'!F87+'[1]7.по срокам в инвал'!F87</f>
        <v>713.3056999999999</v>
      </c>
      <c r="G87" s="91">
        <f>'[1]6.по срокам в нацвал'!G87+'[1]7.по срокам в инвал'!G87</f>
        <v>369.0677</v>
      </c>
      <c r="H87" s="91">
        <f>'[1]6.по срокам в нацвал'!H87+'[1]7.по срокам в инвал'!H87</f>
        <v>14.9418</v>
      </c>
      <c r="I87" s="91">
        <f>'[1]6.по срокам в нацвал'!I87+'[1]7.по срокам в инвал'!I87</f>
        <v>0</v>
      </c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1:19" ht="12.75">
      <c r="A88" s="92" t="s">
        <v>16</v>
      </c>
      <c r="B88" s="93">
        <f>'[1]6.по срокам в нацвал'!B88+'[1]7.по срокам в инвал'!B88</f>
        <v>1656.3414</v>
      </c>
      <c r="C88" s="91">
        <f>'[1]6.по срокам в нацвал'!C88+'[1]7.по срокам в инвал'!C88</f>
        <v>33.2534</v>
      </c>
      <c r="D88" s="91">
        <f>'[1]6.по срокам в нацвал'!D88+'[1]7.по срокам в инвал'!D88</f>
        <v>119.71880000000002</v>
      </c>
      <c r="E88" s="91">
        <f>'[1]6.по срокам в нацвал'!E88+'[1]7.по срокам в инвал'!E88</f>
        <v>340.9658</v>
      </c>
      <c r="F88" s="91">
        <f>'[1]6.по срокам в нацвал'!F88+'[1]7.по срокам в инвал'!F88</f>
        <v>729.3589</v>
      </c>
      <c r="G88" s="91">
        <f>'[1]6.по срокам в нацвал'!G88+'[1]7.по срокам в инвал'!G88</f>
        <v>417.495</v>
      </c>
      <c r="H88" s="91">
        <f>'[1]6.по срокам в нацвал'!H88+'[1]7.по срокам в инвал'!H88</f>
        <v>15.5495</v>
      </c>
      <c r="I88" s="91">
        <f>'[1]6.по срокам в нацвал'!I88+'[1]7.по срокам в инвал'!I88</f>
        <v>0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1:19" ht="12.75">
      <c r="A89" s="92" t="s">
        <v>17</v>
      </c>
      <c r="B89" s="93">
        <f>'[1]6.по срокам в нацвал'!B89+'[1]7.по срокам в инвал'!B89</f>
        <v>1720.4029</v>
      </c>
      <c r="C89" s="91">
        <f>'[1]6.по срокам в нацвал'!C89+'[1]7.по срокам в инвал'!C89</f>
        <v>30.250300000000003</v>
      </c>
      <c r="D89" s="91">
        <f>'[1]6.по срокам в нацвал'!D89+'[1]7.по срокам в инвал'!D89</f>
        <v>132.2491</v>
      </c>
      <c r="E89" s="91">
        <f>'[1]6.по срокам в нацвал'!E89+'[1]7.по срокам в инвал'!E89</f>
        <v>342.7537</v>
      </c>
      <c r="F89" s="91">
        <f>'[1]6.по срокам в нацвал'!F89+'[1]7.по срокам в инвал'!F89</f>
        <v>751.4636</v>
      </c>
      <c r="G89" s="91">
        <f>'[1]6.по срокам в нацвал'!G89+'[1]7.по срокам в инвал'!G89</f>
        <v>444.9045</v>
      </c>
      <c r="H89" s="91">
        <f>'[1]6.по срокам в нацвал'!H89+'[1]7.по срокам в инвал'!H89</f>
        <v>18.7817</v>
      </c>
      <c r="I89" s="91">
        <f>'[1]6.по срокам в нацвал'!I89+'[1]7.по срокам в инвал'!I89</f>
        <v>0</v>
      </c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1:19" ht="12.75">
      <c r="A90" s="92" t="s">
        <v>18</v>
      </c>
      <c r="B90" s="93">
        <f>'[1]6.по срокам в нацвал'!B90+'[1]7.по срокам в инвал'!B90</f>
        <v>1764.1497</v>
      </c>
      <c r="C90" s="91">
        <f>'[1]6.по срокам в нацвал'!C90+'[1]7.по срокам в инвал'!C90</f>
        <v>75.06400000000001</v>
      </c>
      <c r="D90" s="91">
        <f>'[1]6.по срокам в нацвал'!D90+'[1]7.по срокам в инвал'!D90</f>
        <v>127.0613</v>
      </c>
      <c r="E90" s="91">
        <f>'[1]6.по срокам в нацвал'!E90+'[1]7.по срокам в инвал'!E90</f>
        <v>318.323</v>
      </c>
      <c r="F90" s="91">
        <f>'[1]6.по срокам в нацвал'!F90+'[1]7.по срокам в инвал'!F90</f>
        <v>766.4138</v>
      </c>
      <c r="G90" s="91">
        <f>'[1]6.по срокам в нацвал'!G90+'[1]7.по срокам в инвал'!G90</f>
        <v>457.09209999999996</v>
      </c>
      <c r="H90" s="91">
        <f>'[1]6.по срокам в нацвал'!H90+'[1]7.по срокам в инвал'!H90</f>
        <v>20.1955</v>
      </c>
      <c r="I90" s="91">
        <f>'[1]6.по срокам в нацвал'!I90+'[1]7.по срокам в инвал'!I90</f>
        <v>0</v>
      </c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1:19" ht="13.5" thickBot="1">
      <c r="A91" s="94" t="s">
        <v>19</v>
      </c>
      <c r="B91" s="95">
        <f>'[1]6.по срокам в нацвал'!B91+'[1]7.по срокам в инвал'!B91</f>
        <v>2011.4140000000002</v>
      </c>
      <c r="C91" s="96">
        <f>'[1]6.по срокам в нацвал'!C91+'[1]7.по срокам в инвал'!C91</f>
        <v>156.7734</v>
      </c>
      <c r="D91" s="96">
        <f>'[1]6.по срокам в нацвал'!D91+'[1]7.по срокам в инвал'!D91</f>
        <v>148.9497</v>
      </c>
      <c r="E91" s="96">
        <f>'[1]6.по срокам в нацвал'!E91+'[1]7.по срокам в инвал'!E91</f>
        <v>316.4605</v>
      </c>
      <c r="F91" s="96">
        <f>'[1]6.по срокам в нацвал'!F91+'[1]7.по срокам в инвал'!F91</f>
        <v>804.649</v>
      </c>
      <c r="G91" s="96">
        <f>'[1]6.по срокам в нацвал'!G91+'[1]7.по срокам в инвал'!G91</f>
        <v>555.6677</v>
      </c>
      <c r="H91" s="96">
        <f>'[1]6.по срокам в нацвал'!H91+'[1]7.по срокам в инвал'!H91</f>
        <v>28.9137</v>
      </c>
      <c r="I91" s="96">
        <f>'[1]6.по срокам в нацвал'!I91+'[1]7.по срокам в инвал'!I91</f>
        <v>0</v>
      </c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1:19" ht="12.75">
      <c r="A92" s="86" t="s">
        <v>26</v>
      </c>
      <c r="B92" s="87">
        <f>'[1]6.по срокам в нацвал'!B92+'[1]7.по срокам в инвал'!B92</f>
        <v>2010.8947000000003</v>
      </c>
      <c r="C92" s="97">
        <f>'[1]6.по срокам в нацвал'!C92+'[1]7.по срокам в инвал'!C92</f>
        <v>160.9862</v>
      </c>
      <c r="D92" s="97">
        <f>'[1]6.по срокам в нацвал'!D92+'[1]7.по срокам в инвал'!D92</f>
        <v>137.1102</v>
      </c>
      <c r="E92" s="97">
        <f>'[1]6.по срокам в нацвал'!E92+'[1]7.по срокам в инвал'!E92</f>
        <v>332.8354</v>
      </c>
      <c r="F92" s="97">
        <f>'[1]6.по срокам в нацвал'!F92+'[1]7.по срокам в инвал'!F92</f>
        <v>807.3345999999999</v>
      </c>
      <c r="G92" s="97">
        <f>'[1]6.по срокам в нацвал'!G92+'[1]7.по срокам в инвал'!G92</f>
        <v>543.7692</v>
      </c>
      <c r="H92" s="87">
        <f>'[1]6.по срокам в нацвал'!H92+'[1]7.по срокам в инвал'!H92</f>
        <v>28.859099999999998</v>
      </c>
      <c r="I92" s="87">
        <f>'[1]6.по срокам в нацвал'!I92+'[1]7.по срокам в инвал'!I92</f>
        <v>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1:19" ht="12.75">
      <c r="A93" s="89" t="s">
        <v>9</v>
      </c>
      <c r="B93" s="90">
        <f>'[1]6.по срокам в нацвал'!B93+'[1]7.по срокам в инвал'!B93</f>
        <v>1978.7026999999998</v>
      </c>
      <c r="C93" s="91">
        <f>'[1]6.по срокам в нацвал'!C93+'[1]7.по срокам в инвал'!C93</f>
        <v>117.9357</v>
      </c>
      <c r="D93" s="91">
        <f>'[1]6.по срокам в нацвал'!D93+'[1]7.по срокам в инвал'!D93</f>
        <v>144.74110000000002</v>
      </c>
      <c r="E93" s="91">
        <f>'[1]6.по срокам в нацвал'!E93+'[1]7.по срокам в инвал'!E93</f>
        <v>370.06179999999995</v>
      </c>
      <c r="F93" s="91">
        <f>'[1]6.по срокам в нацвал'!F93+'[1]7.по срокам в инвал'!F93</f>
        <v>776.9702</v>
      </c>
      <c r="G93" s="91">
        <f>'[1]6.по срокам в нацвал'!G93+'[1]7.по срокам в инвал'!G93</f>
        <v>540.4818</v>
      </c>
      <c r="H93" s="90">
        <f>'[1]6.по срокам в нацвал'!H93+'[1]7.по срокам в инвал'!H93</f>
        <v>28.512100000000004</v>
      </c>
      <c r="I93" s="90">
        <f>'[1]6.по срокам в нацвал'!I93+'[1]7.по срокам в инвал'!I93</f>
        <v>0</v>
      </c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1:19" ht="12.75">
      <c r="A94" s="92" t="s">
        <v>10</v>
      </c>
      <c r="B94" s="90">
        <f>'[1]6.по срокам в нацвал'!B94+'[1]7.по срокам в инвал'!B94</f>
        <v>2034.4096</v>
      </c>
      <c r="C94" s="91">
        <f>'[1]6.по срокам в нацвал'!C94+'[1]7.по срокам в инвал'!C94</f>
        <v>80.4027</v>
      </c>
      <c r="D94" s="91">
        <f>'[1]6.по срокам в нацвал'!D94+'[1]7.по срокам в инвал'!D94</f>
        <v>157.9998</v>
      </c>
      <c r="E94" s="91">
        <f>'[1]6.по срокам в нацвал'!E94+'[1]7.по срокам в инвал'!E94</f>
        <v>341.66319999999996</v>
      </c>
      <c r="F94" s="91">
        <f>'[1]6.по срокам в нацвал'!F94+'[1]7.по срокам в инвал'!F94</f>
        <v>852.5805</v>
      </c>
      <c r="G94" s="91">
        <f>'[1]6.по срокам в нацвал'!G94+'[1]7.по срокам в инвал'!G94</f>
        <v>573.6276</v>
      </c>
      <c r="H94" s="90">
        <f>'[1]6.по срокам в нацвал'!H94+'[1]7.по срокам в инвал'!H94</f>
        <v>28.1358</v>
      </c>
      <c r="I94" s="90">
        <f>'[1]6.по срокам в нацвал'!I94+'[1]7.по срокам в инвал'!I94</f>
        <v>0</v>
      </c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1:19" ht="12.75">
      <c r="A95" s="92" t="s">
        <v>11</v>
      </c>
      <c r="B95" s="93">
        <f>'[1]6.по срокам в нацвал'!B95+'[1]7.по срокам в инвал'!B95</f>
        <v>2097.5045</v>
      </c>
      <c r="C95" s="91">
        <f>'[1]6.по срокам в нацвал'!C95+'[1]7.по срокам в инвал'!C95</f>
        <v>241.6544</v>
      </c>
      <c r="D95" s="91">
        <f>'[1]6.по срокам в нацвал'!D95+'[1]7.по срокам в инвал'!D95</f>
        <v>373.81870000000004</v>
      </c>
      <c r="E95" s="91">
        <f>'[1]6.по срокам в нацвал'!E95+'[1]7.по срокам в инвал'!E95</f>
        <v>332.8689</v>
      </c>
      <c r="F95" s="91">
        <f>'[1]6.по срокам в нацвал'!F95+'[1]7.по срокам в инвал'!F95</f>
        <v>639.2545</v>
      </c>
      <c r="G95" s="91">
        <f>'[1]6.по срокам в нацвал'!G95+'[1]7.по срокам в инвал'!G95</f>
        <v>191.6415</v>
      </c>
      <c r="H95" s="90">
        <f>'[1]6.по срокам в нацвал'!H95+'[1]7.по срокам в инвал'!H95</f>
        <v>166.98940000000002</v>
      </c>
      <c r="I95" s="90">
        <f>'[1]6.по срокам в нацвал'!I95+'[1]7.по срокам в инвал'!I95</f>
        <v>151.27710000000002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1:19" ht="12.75">
      <c r="A96" s="92" t="s">
        <v>12</v>
      </c>
      <c r="B96" s="93">
        <f>'[1]6.по срокам в нацвал'!B96+'[1]7.по срокам в инвал'!B96</f>
        <v>2178.3553</v>
      </c>
      <c r="C96" s="91">
        <f>'[1]6.по срокам в нацвал'!C96+'[1]7.по срокам в инвал'!C96</f>
        <v>210.70549999999997</v>
      </c>
      <c r="D96" s="91">
        <f>'[1]6.по срокам в нацвал'!D96+'[1]7.по срокам в инвал'!D96</f>
        <v>399.2795</v>
      </c>
      <c r="E96" s="91">
        <f>'[1]6.по срокам в нацвал'!E96+'[1]7.по срокам в инвал'!E96</f>
        <v>369.9845</v>
      </c>
      <c r="F96" s="91">
        <f>'[1]6.по срокам в нацвал'!F96+'[1]7.по срокам в инвал'!F96</f>
        <v>670.9291000000001</v>
      </c>
      <c r="G96" s="91">
        <f>'[1]6.по срокам в нацвал'!G96+'[1]7.по срокам в инвал'!G96</f>
        <v>214.70279999999997</v>
      </c>
      <c r="H96" s="91">
        <f>'[1]6.по срокам в нацвал'!H96+'[1]7.по срокам в инвал'!H96</f>
        <v>171.9333</v>
      </c>
      <c r="I96" s="91">
        <f>'[1]6.по срокам в нацвал'!I96+'[1]7.по срокам в инвал'!I96</f>
        <v>140.82059999999998</v>
      </c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1:19" ht="12.75">
      <c r="A97" s="92" t="s">
        <v>13</v>
      </c>
      <c r="B97" s="93">
        <f>'[1]6.по срокам в нацвал'!B97+'[1]7.по срокам в инвал'!B97</f>
        <v>2236.82958</v>
      </c>
      <c r="C97" s="91">
        <f>'[1]6.по срокам в нацвал'!C97+'[1]7.по срокам в инвал'!C97</f>
        <v>250.97204000000002</v>
      </c>
      <c r="D97" s="91">
        <f>'[1]6.по срокам в нацвал'!D97+'[1]7.по срокам в инвал'!D97</f>
        <v>312.74817</v>
      </c>
      <c r="E97" s="91">
        <f>'[1]6.по срокам в нацвал'!E97+'[1]7.по срокам в инвал'!E97</f>
        <v>424.4572</v>
      </c>
      <c r="F97" s="91">
        <f>'[1]6.по срокам в нацвал'!F97+'[1]7.по срокам в инвал'!F97</f>
        <v>661.3084000000001</v>
      </c>
      <c r="G97" s="91">
        <f>'[1]6.по срокам в нацвал'!G97+'[1]7.по срокам в инвал'!G97</f>
        <v>249.8054</v>
      </c>
      <c r="H97" s="91">
        <f>'[1]6.по срокам в нацвал'!H97+'[1]7.по срокам в инвал'!H97</f>
        <v>171.41447</v>
      </c>
      <c r="I97" s="91">
        <f>'[1]6.по срокам в нацвал'!I97+'[1]7.по срокам в инвал'!I97</f>
        <v>166.1239</v>
      </c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1:19" ht="12.75">
      <c r="A98" s="92" t="s">
        <v>14</v>
      </c>
      <c r="B98" s="93">
        <f>'[1]6.по срокам в нацвал'!B98+'[1]7.по срокам в инвал'!B98</f>
        <v>2354.51683</v>
      </c>
      <c r="C98" s="91">
        <f>'[1]6.по срокам в нацвал'!C98+'[1]7.по срокам в инвал'!C98</f>
        <v>173.61079999999998</v>
      </c>
      <c r="D98" s="91">
        <f>'[1]6.по срокам в нацвал'!D98+'[1]7.по срокам в инвал'!D98</f>
        <v>298.10613</v>
      </c>
      <c r="E98" s="91">
        <f>'[1]6.по срокам в нацвал'!E98+'[1]7.по срокам в инвал'!E98</f>
        <v>458.52549999999997</v>
      </c>
      <c r="F98" s="91">
        <f>'[1]6.по срокам в нацвал'!F98+'[1]7.по срокам в инвал'!F98</f>
        <v>747.3663200000001</v>
      </c>
      <c r="G98" s="91">
        <f>'[1]6.по срокам в нацвал'!G98+'[1]7.по срокам в инвал'!G98</f>
        <v>293.67526</v>
      </c>
      <c r="H98" s="91">
        <f>'[1]6.по срокам в нацвал'!H98+'[1]7.по срокам в инвал'!H98</f>
        <v>189.30471</v>
      </c>
      <c r="I98" s="91">
        <f>'[1]6.по срокам в нацвал'!I98+'[1]7.по срокам в инвал'!I98</f>
        <v>193.92811</v>
      </c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1:19" ht="12.75">
      <c r="A99" s="92" t="s">
        <v>15</v>
      </c>
      <c r="B99" s="93">
        <f>'[1]6.по срокам в нацвал'!B99+'[1]7.по срокам в инвал'!B99</f>
        <v>2362.603</v>
      </c>
      <c r="C99" s="91">
        <f>'[1]6.по срокам в нацвал'!C99+'[1]7.по срокам в инвал'!C99</f>
        <v>190.68300000000002</v>
      </c>
      <c r="D99" s="91">
        <f>'[1]6.по срокам в нацвал'!D99+'[1]7.по срокам в инвал'!D99</f>
        <v>304.88210000000004</v>
      </c>
      <c r="E99" s="91">
        <f>'[1]6.по срокам в нацвал'!E99+'[1]7.по срокам в инвал'!E99</f>
        <v>370.6694</v>
      </c>
      <c r="F99" s="91">
        <f>'[1]6.по срокам в нацвал'!F99+'[1]7.по срокам в инвал'!F99</f>
        <v>803.3875</v>
      </c>
      <c r="G99" s="91">
        <f>'[1]6.по срокам в нацвал'!G99+'[1]7.по срокам в инвал'!G99</f>
        <v>310.81399999999996</v>
      </c>
      <c r="H99" s="91">
        <f>'[1]6.по срокам в нацвал'!H99+'[1]7.по срокам в инвал'!H99</f>
        <v>204.6069</v>
      </c>
      <c r="I99" s="91">
        <f>'[1]6.по срокам в нацвал'!I99+'[1]7.по срокам в инвал'!I99</f>
        <v>177.5601</v>
      </c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1:19" ht="12.75">
      <c r="A100" s="92" t="s">
        <v>16</v>
      </c>
      <c r="B100" s="93">
        <f>'[1]6.по срокам в нацвал'!B100+'[1]7.по срокам в инвал'!B100</f>
        <v>2486.6266</v>
      </c>
      <c r="C100" s="91">
        <f>'[1]6.по срокам в нацвал'!C100+'[1]7.по срокам в инвал'!C100</f>
        <v>114.5985</v>
      </c>
      <c r="D100" s="91">
        <f>'[1]6.по срокам в нацвал'!D100+'[1]7.по срокам в инвал'!D100</f>
        <v>336.0059</v>
      </c>
      <c r="E100" s="91">
        <f>'[1]6.по срокам в нацвал'!E100+'[1]7.по срокам в инвал'!E100</f>
        <v>477.5002</v>
      </c>
      <c r="F100" s="91">
        <f>'[1]6.по срокам в нацвал'!F100+'[1]7.по срокам в инвал'!F100</f>
        <v>820.3574</v>
      </c>
      <c r="G100" s="91">
        <f>'[1]6.по срокам в нацвал'!G100+'[1]7.по срокам в инвал'!G100</f>
        <v>350.97890000000007</v>
      </c>
      <c r="H100" s="91">
        <f>'[1]6.по срокам в нацвал'!H100+'[1]7.по срокам в инвал'!H100</f>
        <v>219.3264</v>
      </c>
      <c r="I100" s="91">
        <f>'[1]6.по срокам в нацвал'!I100+'[1]7.по срокам в инвал'!I100</f>
        <v>167.8593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1:19" ht="12.75">
      <c r="A101" s="92" t="s">
        <v>17</v>
      </c>
      <c r="B101" s="93">
        <f>'[1]6.по срокам в нацвал'!B101+'[1]7.по срокам в инвал'!B101</f>
        <v>2624.6978</v>
      </c>
      <c r="C101" s="91">
        <f>'[1]6.по срокам в нацвал'!C101+'[1]7.по срокам в инвал'!C101</f>
        <v>173.4357</v>
      </c>
      <c r="D101" s="91">
        <f>'[1]6.по срокам в нацвал'!D101+'[1]7.по срокам в инвал'!D101</f>
        <v>287.63419999999996</v>
      </c>
      <c r="E101" s="91">
        <f>'[1]6.по срокам в нацвал'!E101+'[1]7.по срокам в инвал'!E101</f>
        <v>628.6015</v>
      </c>
      <c r="F101" s="91">
        <f>'[1]6.по срокам в нацвал'!F101+'[1]7.по срокам в инвал'!F101</f>
        <v>771.8041000000001</v>
      </c>
      <c r="G101" s="91">
        <f>'[1]6.по срокам в нацвал'!G101+'[1]7.по срокам в инвал'!G101</f>
        <v>382.1726</v>
      </c>
      <c r="H101" s="91">
        <f>'[1]6.по срокам в нацвал'!H101+'[1]7.по срокам в инвал'!H101</f>
        <v>215.99490000000003</v>
      </c>
      <c r="I101" s="91">
        <f>'[1]6.по срокам в нацвал'!I101+'[1]7.по срокам в инвал'!I101</f>
        <v>165.0548</v>
      </c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1:19" ht="12.75">
      <c r="A102" s="92" t="s">
        <v>18</v>
      </c>
      <c r="B102" s="93">
        <f>'[1]6.по срокам в нацвал'!B102+'[1]7.по срокам в инвал'!B102</f>
        <v>2842.728</v>
      </c>
      <c r="C102" s="91">
        <f>'[1]6.по срокам в нацвал'!C102+'[1]7.по срокам в инвал'!C102</f>
        <v>153.279</v>
      </c>
      <c r="D102" s="91">
        <f>'[1]6.по срокам в нацвал'!D102+'[1]7.по срокам в инвал'!D102</f>
        <v>433.31680000000006</v>
      </c>
      <c r="E102" s="91">
        <f>'[1]6.по срокам в нацвал'!E102+'[1]7.по срокам в инвал'!E102</f>
        <v>654.8557</v>
      </c>
      <c r="F102" s="91">
        <f>'[1]6.по срокам в нацвал'!F102+'[1]7.по срокам в инвал'!F102</f>
        <v>824.2842</v>
      </c>
      <c r="G102" s="91">
        <f>'[1]6.по срокам в нацвал'!G102+'[1]7.по срокам в инвал'!G102</f>
        <v>376.58770000000004</v>
      </c>
      <c r="H102" s="91">
        <f>'[1]6.по срокам в нацвал'!H102+'[1]7.по срокам в инвал'!H102</f>
        <v>232.56459999999998</v>
      </c>
      <c r="I102" s="91">
        <f>'[1]6.по срокам в нацвал'!I102+'[1]7.по срокам в инвал'!I102</f>
        <v>167.83999999999997</v>
      </c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1:19" ht="13.5" thickBot="1">
      <c r="A103" s="94" t="s">
        <v>19</v>
      </c>
      <c r="B103" s="95">
        <f>'[1]6.по срокам в нацвал'!B103+'[1]7.по срокам в инвал'!B103</f>
        <v>2894.5507</v>
      </c>
      <c r="C103" s="96">
        <f>'[1]6.по срокам в нацвал'!C103+'[1]7.по срокам в инвал'!C103</f>
        <v>161.75230000000002</v>
      </c>
      <c r="D103" s="96">
        <f>'[1]6.по срокам в нацвал'!D103+'[1]7.по срокам в инвал'!D103</f>
        <v>481.34069999999997</v>
      </c>
      <c r="E103" s="96">
        <f>'[1]6.по срокам в нацвал'!E103+'[1]7.по срокам в инвал'!E103</f>
        <v>628.9549999999999</v>
      </c>
      <c r="F103" s="96">
        <f>'[1]6.по срокам в нацвал'!F103+'[1]7.по срокам в инвал'!F103</f>
        <v>860.6541000000001</v>
      </c>
      <c r="G103" s="96">
        <f>'[1]6.по срокам в нацвал'!G103+'[1]7.по срокам в инвал'!G103</f>
        <v>384.41589999999997</v>
      </c>
      <c r="H103" s="96">
        <f>'[1]6.по срокам в нацвал'!H103+'[1]7.по срокам в инвал'!H103</f>
        <v>244.3463</v>
      </c>
      <c r="I103" s="96">
        <f>'[1]6.по срокам в нацвал'!I103+'[1]7.по срокам в инвал'!I103</f>
        <v>133.0864</v>
      </c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1:19" ht="12.75">
      <c r="A104" s="86" t="s">
        <v>27</v>
      </c>
      <c r="B104" s="87">
        <f>'[1]6.по срокам в нацвал'!B104+'[1]7.по срокам в инвал'!B104</f>
        <v>2846.2985</v>
      </c>
      <c r="C104" s="97">
        <f>'[1]6.по срокам в нацвал'!C104+'[1]7.по срокам в инвал'!C104</f>
        <v>211.3495</v>
      </c>
      <c r="D104" s="97">
        <f>'[1]6.по срокам в нацвал'!D104+'[1]7.по срокам в инвал'!D104</f>
        <v>391.4218</v>
      </c>
      <c r="E104" s="97">
        <f>'[1]6.по срокам в нацвал'!E104+'[1]7.по срокам в инвал'!E104</f>
        <v>595.6034</v>
      </c>
      <c r="F104" s="97">
        <f>'[1]6.по срокам в нацвал'!F104+'[1]7.по срокам в инвал'!F104</f>
        <v>919.9866999999999</v>
      </c>
      <c r="G104" s="97">
        <f>'[1]6.по срокам в нацвал'!G104+'[1]7.по срокам в инвал'!G104</f>
        <v>366.2143</v>
      </c>
      <c r="H104" s="87">
        <f>'[1]6.по срокам в нацвал'!H104+'[1]7.по срокам в инвал'!H104</f>
        <v>223.4227</v>
      </c>
      <c r="I104" s="87">
        <f>'[1]6.по срокам в нацвал'!I104+'[1]7.по срокам в инвал'!I104</f>
        <v>138.3001</v>
      </c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1:19" ht="12.75">
      <c r="A105" s="89" t="s">
        <v>9</v>
      </c>
      <c r="B105" s="90">
        <f>'[1]6.по срокам в нацвал'!B105+'[1]7.по срокам в инвал'!B105</f>
        <v>2993.2069</v>
      </c>
      <c r="C105" s="91">
        <f>'[1]6.по срокам в нацвал'!C105+'[1]7.по срокам в инвал'!C105</f>
        <v>193.38080000000002</v>
      </c>
      <c r="D105" s="91">
        <f>'[1]6.по срокам в нацвал'!D105+'[1]7.по срокам в инвал'!D105</f>
        <v>444.0883</v>
      </c>
      <c r="E105" s="91">
        <f>'[1]6.по срокам в нацвал'!E105+'[1]7.по срокам в инвал'!E105</f>
        <v>564.1334999999999</v>
      </c>
      <c r="F105" s="91">
        <f>'[1]6.по срокам в нацвал'!F105+'[1]7.по срокам в инвал'!F105</f>
        <v>982.7499</v>
      </c>
      <c r="G105" s="91">
        <f>'[1]6.по срокам в нацвал'!G105+'[1]7.по срокам в инвал'!G105</f>
        <v>406.1051</v>
      </c>
      <c r="H105" s="90">
        <f>'[1]6.по срокам в нацвал'!H105+'[1]7.по срокам в инвал'!H105</f>
        <v>265.2247</v>
      </c>
      <c r="I105" s="90">
        <f>'[1]6.по срокам в нацвал'!I105+'[1]7.по срокам в инвал'!I105</f>
        <v>137.5246</v>
      </c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1:19" ht="12.75">
      <c r="A106" s="92" t="s">
        <v>10</v>
      </c>
      <c r="B106" s="90">
        <f>'[1]6.по срокам в нацвал'!B106+'[1]7.по срокам в инвал'!B106</f>
        <v>3337.1129</v>
      </c>
      <c r="C106" s="91">
        <f>'[1]6.по срокам в нацвал'!C106+'[1]7.по срокам в инвал'!C106</f>
        <v>192.558</v>
      </c>
      <c r="D106" s="91">
        <f>'[1]6.по срокам в нацвал'!D106+'[1]7.по срокам в инвал'!D106</f>
        <v>500.8341</v>
      </c>
      <c r="E106" s="91">
        <f>'[1]6.по срокам в нацвал'!E106+'[1]7.по срокам в инвал'!E106</f>
        <v>558.1364</v>
      </c>
      <c r="F106" s="91">
        <f>'[1]6.по срокам в нацвал'!F106+'[1]7.по срокам в инвал'!F106</f>
        <v>1230.5944</v>
      </c>
      <c r="G106" s="91">
        <f>'[1]6.по срокам в нацвал'!G106+'[1]7.по срокам в инвал'!G106</f>
        <v>459.0662</v>
      </c>
      <c r="H106" s="90">
        <f>'[1]6.по срокам в нацвал'!H106+'[1]7.по срокам в инвал'!H106</f>
        <v>254.995</v>
      </c>
      <c r="I106" s="90">
        <f>'[1]6.по срокам в нацвал'!I106+'[1]7.по срокам в инвал'!I106</f>
        <v>140.9288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1:19" ht="12.75">
      <c r="A107" s="92" t="s">
        <v>11</v>
      </c>
      <c r="B107" s="93">
        <f>'[1]6.по срокам в нацвал'!B107+'[1]7.по срокам в инвал'!B107</f>
        <v>3570.3623</v>
      </c>
      <c r="C107" s="91">
        <f>'[1]6.по срокам в нацвал'!C107+'[1]7.по срокам в инвал'!C107</f>
        <v>253.3986</v>
      </c>
      <c r="D107" s="91">
        <f>'[1]6.по срокам в нацвал'!D107+'[1]7.по срокам в инвал'!D107</f>
        <v>482.1579</v>
      </c>
      <c r="E107" s="91">
        <f>'[1]6.по срокам в нацвал'!E107+'[1]7.по срокам в инвал'!E107</f>
        <v>568.9739</v>
      </c>
      <c r="F107" s="91">
        <f>'[1]6.по срокам в нацвал'!F107+'[1]7.по срокам в инвал'!F107</f>
        <v>1313.7328</v>
      </c>
      <c r="G107" s="91">
        <f>'[1]6.по срокам в нацвал'!G107+'[1]7.по срокам в инвал'!G107</f>
        <v>545.0278000000001</v>
      </c>
      <c r="H107" s="90">
        <f>'[1]6.по срокам в нацвал'!H107+'[1]7.по срокам в инвал'!H107</f>
        <v>259.6824</v>
      </c>
      <c r="I107" s="90">
        <f>'[1]6.по срокам в нацвал'!I107+'[1]7.по срокам в инвал'!I107</f>
        <v>147.3889</v>
      </c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1:19" ht="12.75">
      <c r="A108" s="92" t="s">
        <v>12</v>
      </c>
      <c r="B108" s="93">
        <f>'[1]6.по срокам в нацвал'!B108+'[1]7.по срокам в инвал'!B108</f>
        <v>3915.7757</v>
      </c>
      <c r="C108" s="91">
        <f>'[1]6.по срокам в нацвал'!C108+'[1]7.по срокам в инвал'!C108</f>
        <v>274.0499</v>
      </c>
      <c r="D108" s="91">
        <f>'[1]6.по срокам в нацвал'!D108+'[1]7.по срокам в инвал'!D108</f>
        <v>424.9158</v>
      </c>
      <c r="E108" s="91">
        <f>'[1]6.по срокам в нацвал'!E108+'[1]7.по срокам в инвал'!E108</f>
        <v>653.0768</v>
      </c>
      <c r="F108" s="91">
        <f>'[1]6.по срокам в нацвал'!F108+'[1]7.по срокам в инвал'!F108</f>
        <v>1502.4967000000001</v>
      </c>
      <c r="G108" s="91">
        <f>'[1]6.по срокам в нацвал'!G108+'[1]7.по срокам в инвал'!G108</f>
        <v>636.1583</v>
      </c>
      <c r="H108" s="91">
        <f>'[1]6.по срокам в нацвал'!H108+'[1]7.по срокам в инвал'!H108</f>
        <v>261.2203</v>
      </c>
      <c r="I108" s="91">
        <f>'[1]6.по срокам в нацвал'!I108+'[1]7.по срокам в инвал'!I108</f>
        <v>163.8579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1:19" ht="12.75">
      <c r="A109" s="92" t="s">
        <v>13</v>
      </c>
      <c r="B109" s="93">
        <f>'[1]6.по срокам в нацвал'!B109+'[1]7.по срокам в инвал'!B109</f>
        <v>4166.6269</v>
      </c>
      <c r="C109" s="91">
        <f>'[1]6.по срокам в нацвал'!C109+'[1]7.по срокам в инвал'!C109</f>
        <v>182.33069999999998</v>
      </c>
      <c r="D109" s="91">
        <f>'[1]6.по срокам в нацвал'!D109+'[1]7.по срокам в инвал'!D109</f>
        <v>382.0431</v>
      </c>
      <c r="E109" s="91">
        <f>'[1]6.по срокам в нацвал'!E109+'[1]7.по срокам в инвал'!E109</f>
        <v>747.1823999999999</v>
      </c>
      <c r="F109" s="91">
        <f>'[1]6.по срокам в нацвал'!F109+'[1]7.по срокам в инвал'!F109</f>
        <v>1597.8135000000002</v>
      </c>
      <c r="G109" s="91">
        <f>'[1]6.по срокам в нацвал'!G109+'[1]7.по срокам в инвал'!G109</f>
        <v>786.6601</v>
      </c>
      <c r="H109" s="91">
        <f>'[1]6.по срокам в нацвал'!H109+'[1]7.по срокам в инвал'!H109</f>
        <v>270.2812</v>
      </c>
      <c r="I109" s="91">
        <f>'[1]6.по срокам в нацвал'!I109+'[1]7.по срокам в инвал'!I109</f>
        <v>200.3159</v>
      </c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1:19" ht="12.75">
      <c r="A110" s="92" t="s">
        <v>14</v>
      </c>
      <c r="B110" s="93">
        <f>'[1]6.по срокам в нацвал'!B110+'[1]7.по срокам в инвал'!B110</f>
        <v>4405.761200000001</v>
      </c>
      <c r="C110" s="91">
        <f>'[1]6.по срокам в нацвал'!C110+'[1]7.по срокам в инвал'!C110</f>
        <v>173.8384</v>
      </c>
      <c r="D110" s="91">
        <f>'[1]6.по срокам в нацвал'!D110+'[1]7.по срокам в инвал'!D110</f>
        <v>526.4929</v>
      </c>
      <c r="E110" s="91">
        <f>'[1]6.по срокам в нацвал'!E110+'[1]7.по срокам в инвал'!E110</f>
        <v>712.2338</v>
      </c>
      <c r="F110" s="91">
        <f>'[1]6.по срокам в нацвал'!F110+'[1]7.по срокам в инвал'!F110</f>
        <v>1679.534</v>
      </c>
      <c r="G110" s="91">
        <f>'[1]6.по срокам в нацвал'!G110+'[1]7.по срокам в инвал'!G110</f>
        <v>807.6076</v>
      </c>
      <c r="H110" s="91">
        <f>'[1]6.по срокам в нацвал'!H110+'[1]7.по срокам в инвал'!H110</f>
        <v>321.7877</v>
      </c>
      <c r="I110" s="91">
        <f>'[1]6.по срокам в нацвал'!I110+'[1]7.по срокам в инвал'!I110</f>
        <v>184.2668</v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1:19" ht="12.75">
      <c r="A111" s="92" t="s">
        <v>15</v>
      </c>
      <c r="B111" s="93">
        <f>'[1]6.по срокам в нацвал'!B111+'[1]7.по срокам в инвал'!B111</f>
        <v>4581.2645</v>
      </c>
      <c r="C111" s="91">
        <f>'[1]6.по срокам в нацвал'!C111+'[1]7.по срокам в инвал'!C111</f>
        <v>228.3954</v>
      </c>
      <c r="D111" s="91">
        <f>'[1]6.по срокам в нацвал'!D111+'[1]7.по срокам в инвал'!D111</f>
        <v>414.2558</v>
      </c>
      <c r="E111" s="91">
        <f>'[1]6.по срокам в нацвал'!E111+'[1]7.по срокам в инвал'!E111</f>
        <v>863.5535</v>
      </c>
      <c r="F111" s="91">
        <f>'[1]6.по срокам в нацвал'!F111+'[1]7.по срокам в инвал'!F111</f>
        <v>1647.6198</v>
      </c>
      <c r="G111" s="91">
        <f>'[1]6.по срокам в нацвал'!G111+'[1]7.по срокам в инвал'!G111</f>
        <v>875.1985</v>
      </c>
      <c r="H111" s="91">
        <f>'[1]6.по срокам в нацвал'!H111+'[1]7.по срокам в инвал'!H111</f>
        <v>349.65369999999996</v>
      </c>
      <c r="I111" s="91">
        <f>'[1]6.по срокам в нацвал'!I111+'[1]7.по срокам в инвал'!I111</f>
        <v>202.5878</v>
      </c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1:19" ht="12.75">
      <c r="A112" s="92" t="s">
        <v>16</v>
      </c>
      <c r="B112" s="93">
        <f>'[1]6.по срокам в нацвал'!B112+'[1]7.по срокам в инвал'!B112</f>
        <v>4898.954</v>
      </c>
      <c r="C112" s="91">
        <f>'[1]6.по срокам в нацвал'!C112+'[1]7.по срокам в инвал'!C112</f>
        <v>259.525</v>
      </c>
      <c r="D112" s="91">
        <f>'[1]6.по срокам в нацвал'!D112+'[1]7.по срокам в инвал'!D112</f>
        <v>409.6567</v>
      </c>
      <c r="E112" s="91">
        <f>'[1]6.по срокам в нацвал'!E112+'[1]7.по срокам в инвал'!E112</f>
        <v>884.6097</v>
      </c>
      <c r="F112" s="91">
        <f>'[1]6.по срокам в нацвал'!F112+'[1]7.по срокам в инвал'!F112</f>
        <v>1755.5212000000001</v>
      </c>
      <c r="G112" s="91">
        <f>'[1]6.по срокам в нацвал'!G112+'[1]7.по срокам в инвал'!G112</f>
        <v>959.6668</v>
      </c>
      <c r="H112" s="91">
        <f>'[1]6.по срокам в нацвал'!H112+'[1]7.по срокам в инвал'!H112</f>
        <v>435.602</v>
      </c>
      <c r="I112" s="91">
        <f>'[1]6.по срокам в нацвал'!I112+'[1]7.по срокам в инвал'!I112</f>
        <v>194.37259999999998</v>
      </c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1:19" ht="12.75">
      <c r="A113" s="92" t="s">
        <v>17</v>
      </c>
      <c r="B113" s="93">
        <f>'[1]6.по срокам в нацвал'!B113+'[1]7.по срокам в инвал'!B113</f>
        <v>5078.5508</v>
      </c>
      <c r="C113" s="91">
        <f>'[1]6.по срокам в нацвал'!C113+'[1]7.по срокам в инвал'!C113</f>
        <v>154.0276</v>
      </c>
      <c r="D113" s="91">
        <f>'[1]6.по срокам в нацвал'!D113+'[1]7.по срокам в инвал'!D113</f>
        <v>517.8235</v>
      </c>
      <c r="E113" s="91">
        <f>'[1]6.по срокам в нацвал'!E113+'[1]7.по срокам в инвал'!E113</f>
        <v>984.0235</v>
      </c>
      <c r="F113" s="91">
        <f>'[1]6.по срокам в нацвал'!F113+'[1]7.по срокам в инвал'!F113</f>
        <v>1759.4894</v>
      </c>
      <c r="G113" s="91">
        <f>'[1]6.по срокам в нацвал'!G113+'[1]7.по срокам в инвал'!G113</f>
        <v>985.9758</v>
      </c>
      <c r="H113" s="91">
        <f>'[1]6.по срокам в нацвал'!H113+'[1]7.по срокам в инвал'!H113</f>
        <v>503.02160000000003</v>
      </c>
      <c r="I113" s="91">
        <f>'[1]6.по срокам в нацвал'!I113+'[1]7.по срокам в инвал'!I113</f>
        <v>174.18940000000003</v>
      </c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1:19" ht="12.75">
      <c r="A114" s="92" t="s">
        <v>18</v>
      </c>
      <c r="B114" s="93">
        <f>'[1]6.по срокам в нацвал'!B114+'[1]7.по срокам в инвал'!B114</f>
        <v>5285.7217</v>
      </c>
      <c r="C114" s="91">
        <f>'[1]6.по срокам в нацвал'!C114+'[1]7.по срокам в инвал'!C114</f>
        <v>274.7518</v>
      </c>
      <c r="D114" s="91">
        <f>'[1]6.по срокам в нацвал'!D114+'[1]7.по срокам в инвал'!D114</f>
        <v>579.7959999999999</v>
      </c>
      <c r="E114" s="91">
        <f>'[1]6.по срокам в нацвал'!E114+'[1]7.по срокам в инвал'!E114</f>
        <v>1119.7926</v>
      </c>
      <c r="F114" s="91">
        <f>'[1]6.по срокам в нацвал'!F114+'[1]7.по срокам в инвал'!F114</f>
        <v>1661.6536999999998</v>
      </c>
      <c r="G114" s="91">
        <f>'[1]6.по срокам в нацвал'!G114+'[1]7.по срокам в инвал'!G114</f>
        <v>950.2280000000001</v>
      </c>
      <c r="H114" s="91">
        <f>'[1]6.по срокам в нацвал'!H114+'[1]7.по срокам в инвал'!H114</f>
        <v>527.1001</v>
      </c>
      <c r="I114" s="91">
        <f>'[1]6.по срокам в нацвал'!I114+'[1]7.по срокам в инвал'!I114</f>
        <v>172.3995</v>
      </c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1:19" ht="13.5" thickBot="1">
      <c r="A115" s="94" t="s">
        <v>19</v>
      </c>
      <c r="B115" s="95">
        <f>'[1]6.по срокам в нацвал'!B115+'[1]7.по срокам в инвал'!B115</f>
        <v>5805.3394</v>
      </c>
      <c r="C115" s="96">
        <f>'[1]6.по срокам в нацвал'!C115+'[1]7.по срокам в инвал'!C115</f>
        <v>187.4562</v>
      </c>
      <c r="D115" s="96">
        <f>'[1]6.по срокам в нацвал'!D115+'[1]7.по срокам в инвал'!D115</f>
        <v>836.6338</v>
      </c>
      <c r="E115" s="96">
        <f>'[1]6.по срокам в нацвал'!E115+'[1]7.по срокам в инвал'!E115</f>
        <v>1249.0859</v>
      </c>
      <c r="F115" s="96">
        <f>'[1]6.по срокам в нацвал'!F115+'[1]7.по срокам в инвал'!F115</f>
        <v>1760.3562000000002</v>
      </c>
      <c r="G115" s="96">
        <f>'[1]6.по срокам в нацвал'!G115+'[1]7.по срокам в инвал'!G115</f>
        <v>1013.0305</v>
      </c>
      <c r="H115" s="96">
        <f>'[1]6.по срокам в нацвал'!H115+'[1]7.по срокам в инвал'!H115</f>
        <v>580.5851</v>
      </c>
      <c r="I115" s="96">
        <f>'[1]6.по срокам в нацвал'!I115+'[1]7.по срокам в инвал'!I115</f>
        <v>178.1917</v>
      </c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1:19" ht="12.75">
      <c r="A116" s="86" t="s">
        <v>28</v>
      </c>
      <c r="B116" s="87">
        <f>'[1]6.по срокам в нацвал'!B116+'[1]7.по срокам в инвал'!B116</f>
        <v>5660.4411</v>
      </c>
      <c r="C116" s="97">
        <f>'[1]6.по срокам в нацвал'!C116+'[1]7.по срокам в инвал'!C116</f>
        <v>415.8201</v>
      </c>
      <c r="D116" s="97">
        <f>'[1]6.по срокам в нацвал'!D116+'[1]7.по срокам в инвал'!D116</f>
        <v>615.2456</v>
      </c>
      <c r="E116" s="97">
        <f>'[1]6.по срокам в нацвал'!E116+'[1]7.по срокам в инвал'!E116</f>
        <v>1226.1104999999998</v>
      </c>
      <c r="F116" s="97">
        <f>'[1]6.по срокам в нацвал'!F116+'[1]7.по срокам в инвал'!F116</f>
        <v>1663.5613</v>
      </c>
      <c r="G116" s="97">
        <f>'[1]6.по срокам в нацвал'!G116+'[1]7.по срокам в инвал'!G116</f>
        <v>938.4833000000001</v>
      </c>
      <c r="H116" s="87">
        <f>'[1]6.по срокам в нацвал'!H116+'[1]7.по срокам в инвал'!H116</f>
        <v>594.8732000000001</v>
      </c>
      <c r="I116" s="87">
        <f>'[1]6.по срокам в нацвал'!I116+'[1]7.по срокам в инвал'!I116</f>
        <v>206.3471</v>
      </c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1:19" ht="12.75">
      <c r="A117" s="89" t="s">
        <v>9</v>
      </c>
      <c r="B117" s="90">
        <f>'[1]6.по срокам в нацвал'!B117+'[1]7.по срокам в инвал'!B117</f>
        <v>5859.057</v>
      </c>
      <c r="C117" s="91">
        <f>'[1]6.по срокам в нацвал'!C117+'[1]7.по срокам в инвал'!C117</f>
        <v>478.61019999999996</v>
      </c>
      <c r="D117" s="91">
        <f>'[1]6.по срокам в нацвал'!D117+'[1]7.по срокам в инвал'!D117</f>
        <v>760.7367</v>
      </c>
      <c r="E117" s="91">
        <f>'[1]6.по срокам в нацвал'!E117+'[1]7.по срокам в инвал'!E117</f>
        <v>1031.7453</v>
      </c>
      <c r="F117" s="91">
        <f>'[1]6.по срокам в нацвал'!F117+'[1]7.по срокам в инвал'!F117</f>
        <v>1733.606</v>
      </c>
      <c r="G117" s="91">
        <f>'[1]6.по срокам в нацвал'!G117+'[1]7.по срокам в инвал'!G117</f>
        <v>1055.6623</v>
      </c>
      <c r="H117" s="90">
        <f>'[1]6.по срокам в нацвал'!H117+'[1]7.по срокам в инвал'!H117</f>
        <v>594.6397</v>
      </c>
      <c r="I117" s="90">
        <f>'[1]6.по срокам в нацвал'!I117+'[1]7.по срокам в инвал'!I117</f>
        <v>204.0568</v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1:19" ht="12.75">
      <c r="A118" s="92" t="s">
        <v>10</v>
      </c>
      <c r="B118" s="90">
        <f>'[1]6.по срокам в нацвал'!B118+'[1]7.по срокам в инвал'!B118</f>
        <v>6007.2072</v>
      </c>
      <c r="C118" s="91">
        <f>'[1]6.по срокам в нацвал'!C118+'[1]7.по срокам в инвал'!C118</f>
        <v>409.03</v>
      </c>
      <c r="D118" s="91">
        <f>'[1]6.по срокам в нацвал'!D118+'[1]7.по срокам в инвал'!D118</f>
        <v>785.5646999999999</v>
      </c>
      <c r="E118" s="91">
        <f>'[1]6.по срокам в нацвал'!E118+'[1]7.по срокам в инвал'!E118</f>
        <v>1081.2012</v>
      </c>
      <c r="F118" s="91">
        <f>'[1]6.по срокам в нацвал'!F118+'[1]7.по срокам в инвал'!F118</f>
        <v>1834.3937999999998</v>
      </c>
      <c r="G118" s="91">
        <f>'[1]6.по срокам в нацвал'!G118+'[1]7.по срокам в инвал'!G118</f>
        <v>1076.6912</v>
      </c>
      <c r="H118" s="90">
        <f>'[1]6.по срокам в нацвал'!H118+'[1]7.по срокам в инвал'!H118</f>
        <v>593.5865</v>
      </c>
      <c r="I118" s="90">
        <f>'[1]6.по срокам в нацвал'!I118+'[1]7.по срокам в инвал'!I118</f>
        <v>226.7398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1:19" ht="12.75">
      <c r="A119" s="92" t="s">
        <v>11</v>
      </c>
      <c r="B119" s="93">
        <f>'[1]6.по срокам в нацвал'!B119+'[1]7.по срокам в инвал'!B119</f>
        <v>5981.460499999999</v>
      </c>
      <c r="C119" s="91">
        <f>'[1]6.по срокам в нацвал'!C119+'[1]7.по срокам в инвал'!C119</f>
        <v>479.03270000000003</v>
      </c>
      <c r="D119" s="91">
        <f>'[1]6.по срокам в нацвал'!D119+'[1]7.по срокам в инвал'!D119</f>
        <v>841.5278000000001</v>
      </c>
      <c r="E119" s="91">
        <f>'[1]6.по срокам в нацвал'!E119+'[1]7.по срокам в инвал'!E119</f>
        <v>945.0605</v>
      </c>
      <c r="F119" s="91">
        <f>'[1]6.по срокам в нацвал'!F119+'[1]7.по срокам в инвал'!F119</f>
        <v>1771.289</v>
      </c>
      <c r="G119" s="91">
        <f>'[1]6.по срокам в нацвал'!G119+'[1]7.по срокам в инвал'!G119</f>
        <v>1084.2485000000001</v>
      </c>
      <c r="H119" s="90">
        <f>'[1]6.по срокам в нацвал'!H119+'[1]7.по срокам в инвал'!H119</f>
        <v>591.9712</v>
      </c>
      <c r="I119" s="90">
        <f>'[1]6.по срокам в нацвал'!I119+'[1]7.по срокам в инвал'!I119</f>
        <v>268.3308</v>
      </c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1:19" ht="12.75">
      <c r="A120" s="92" t="s">
        <v>12</v>
      </c>
      <c r="B120" s="93">
        <f>'[1]6.по срокам в нацвал'!B120+'[1]7.по срокам в инвал'!B120</f>
        <v>6018.7785</v>
      </c>
      <c r="C120" s="91">
        <f>'[1]6.по срокам в нацвал'!C120+'[1]7.по срокам в инвал'!C120</f>
        <v>455.99739999999997</v>
      </c>
      <c r="D120" s="91">
        <f>'[1]6.по срокам в нацвал'!D120+'[1]7.по срокам в инвал'!D120</f>
        <v>819.1493</v>
      </c>
      <c r="E120" s="91">
        <f>'[1]6.по срокам в нацвал'!E120+'[1]7.по срокам в инвал'!E120</f>
        <v>948.2843</v>
      </c>
      <c r="F120" s="91">
        <f>'[1]6.по срокам в нацвал'!F120+'[1]7.по срокам в инвал'!F120</f>
        <v>1778.3038999999999</v>
      </c>
      <c r="G120" s="91">
        <f>'[1]6.по срокам в нацвал'!G120+'[1]7.по срокам в инвал'!G120</f>
        <v>1064.9894</v>
      </c>
      <c r="H120" s="91">
        <f>'[1]6.по срокам в нацвал'!H120+'[1]7.по срокам в инвал'!H120</f>
        <v>641.3006999999999</v>
      </c>
      <c r="I120" s="91">
        <f>'[1]6.по срокам в нацвал'!I120+'[1]7.по срокам в инвал'!I120</f>
        <v>310.75350000000003</v>
      </c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1:19" ht="12.75">
      <c r="A121" s="92" t="s">
        <v>13</v>
      </c>
      <c r="B121" s="93">
        <f>'[1]6.по срокам в нацвал'!B121+'[1]7.по срокам в инвал'!B121</f>
        <v>6214.6687</v>
      </c>
      <c r="C121" s="91">
        <f>'[1]6.по срокам в нацвал'!C121+'[1]7.по срокам в инвал'!C121</f>
        <v>510.6044</v>
      </c>
      <c r="D121" s="91">
        <f>'[1]6.по срокам в нацвал'!D121+'[1]7.по срокам в инвал'!D121</f>
        <v>675.7446</v>
      </c>
      <c r="E121" s="91">
        <f>'[1]6.по срокам в нацвал'!E121+'[1]7.по срокам в инвал'!E121</f>
        <v>1166.024</v>
      </c>
      <c r="F121" s="91">
        <f>'[1]6.по срокам в нацвал'!F121+'[1]7.по срокам в инвал'!F121</f>
        <v>1770.3408</v>
      </c>
      <c r="G121" s="91">
        <f>'[1]6.по срокам в нацвал'!G121+'[1]7.по срокам в инвал'!G121</f>
        <v>1213.3732</v>
      </c>
      <c r="H121" s="91">
        <f>'[1]6.по срокам в нацвал'!H121+'[1]7.по срокам в инвал'!H121</f>
        <v>573.1985</v>
      </c>
      <c r="I121" s="91">
        <f>'[1]6.по срокам в нацвал'!I121+'[1]7.по срокам в инвал'!I121</f>
        <v>305.3832</v>
      </c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1:19" ht="12.75">
      <c r="A122" s="92" t="s">
        <v>14</v>
      </c>
      <c r="B122" s="93">
        <f>'[1]6.по срокам в нацвал'!B122+'[1]7.по срокам в инвал'!B122</f>
        <v>6391.3081999999995</v>
      </c>
      <c r="C122" s="91">
        <f>'[1]6.по срокам в нацвал'!C122+'[1]7.по срокам в инвал'!C122</f>
        <v>415.637</v>
      </c>
      <c r="D122" s="91">
        <f>'[1]6.по срокам в нацвал'!D122+'[1]7.по срокам в инвал'!D122</f>
        <v>634.1771</v>
      </c>
      <c r="E122" s="91">
        <f>'[1]6.по срокам в нацвал'!E122+'[1]7.по срокам в инвал'!E122</f>
        <v>1169.2264</v>
      </c>
      <c r="F122" s="91">
        <f>'[1]6.по срокам в нацвал'!F122+'[1]7.по срокам в инвал'!F122</f>
        <v>1938.4197</v>
      </c>
      <c r="G122" s="91">
        <f>'[1]6.по срокам в нацвал'!G122+'[1]7.по срокам в инвал'!G122</f>
        <v>1358.1523</v>
      </c>
      <c r="H122" s="91">
        <f>'[1]6.по срокам в нацвал'!H122+'[1]7.по срокам в инвал'!H122</f>
        <v>585.2130999999999</v>
      </c>
      <c r="I122" s="91">
        <f>'[1]6.по срокам в нацвал'!I122+'[1]7.по срокам в инвал'!I122</f>
        <v>290.4826</v>
      </c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1:19" ht="12.75">
      <c r="A123" s="92" t="s">
        <v>15</v>
      </c>
      <c r="B123" s="93">
        <f>'[1]6.по срокам в нацвал'!B123+'[1]7.по срокам в инвал'!B123</f>
        <v>6624.426100000001</v>
      </c>
      <c r="C123" s="91">
        <f>'[1]6.по срокам в нацвал'!C123+'[1]7.по срокам в инвал'!C123</f>
        <v>357.60209999999995</v>
      </c>
      <c r="D123" s="91">
        <f>'[1]6.по срокам в нацвал'!D123+'[1]7.по срокам в инвал'!D123</f>
        <v>707.6268</v>
      </c>
      <c r="E123" s="91">
        <f>'[1]6.по срокам в нацвал'!E123+'[1]7.по срокам в инвал'!E123</f>
        <v>1335.6549</v>
      </c>
      <c r="F123" s="91">
        <f>'[1]6.по срокам в нацвал'!F123+'[1]7.по срокам в инвал'!F123</f>
        <v>1929.0481</v>
      </c>
      <c r="G123" s="91">
        <f>'[1]6.по срокам в нацвал'!G123+'[1]7.по срокам в инвал'!G123</f>
        <v>1408.1902</v>
      </c>
      <c r="H123" s="91">
        <f>'[1]6.по срокам в нацвал'!H123+'[1]7.по срокам в инвал'!H123</f>
        <v>588.7708</v>
      </c>
      <c r="I123" s="91">
        <f>'[1]6.по срокам в нацвал'!I123+'[1]7.по срокам в инвал'!I123</f>
        <v>297.5332</v>
      </c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1:19" ht="12.75">
      <c r="A124" s="92" t="s">
        <v>16</v>
      </c>
      <c r="B124" s="93">
        <f>'[1]6.по срокам в нацвал'!B124+'[1]7.по срокам в инвал'!B124</f>
        <v>6799.5401</v>
      </c>
      <c r="C124" s="91">
        <f>'[1]6.по срокам в нацвал'!C124+'[1]7.по срокам в инвал'!C124</f>
        <v>363.27290000000005</v>
      </c>
      <c r="D124" s="91">
        <f>'[1]6.по срокам в нацвал'!D124+'[1]7.по срокам в инвал'!D124</f>
        <v>840.0329999999999</v>
      </c>
      <c r="E124" s="91">
        <f>'[1]6.по срокам в нацвал'!E124+'[1]7.по срокам в инвал'!E124</f>
        <v>1324.3836000000001</v>
      </c>
      <c r="F124" s="91">
        <f>'[1]6.по срокам в нацвал'!F124+'[1]7.по срокам в инвал'!F124</f>
        <v>1936.9714</v>
      </c>
      <c r="G124" s="91">
        <f>'[1]6.по срокам в нацвал'!G124+'[1]7.по срокам в инвал'!G124</f>
        <v>1492.3508</v>
      </c>
      <c r="H124" s="91">
        <f>'[1]6.по срокам в нацвал'!H124+'[1]7.по срокам в инвал'!H124</f>
        <v>549.4972</v>
      </c>
      <c r="I124" s="91">
        <f>'[1]6.по срокам в нацвал'!I124+'[1]7.по срокам в инвал'!I124</f>
        <v>293.0312</v>
      </c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1:19" ht="12.75">
      <c r="A125" s="92" t="s">
        <v>17</v>
      </c>
      <c r="B125" s="93">
        <f>'[1]6.по срокам в нацвал'!B125+'[1]7.по срокам в инвал'!B125</f>
        <v>7044.608900000001</v>
      </c>
      <c r="C125" s="91">
        <f>'[1]6.по срокам в нацвал'!C125+'[1]7.по срокам в инвал'!C125</f>
        <v>422.6545</v>
      </c>
      <c r="D125" s="91">
        <f>'[1]6.по срокам в нацвал'!D125+'[1]7.по срокам в инвал'!D125</f>
        <v>729.1008999999999</v>
      </c>
      <c r="E125" s="91">
        <f>'[1]6.по срокам в нацвал'!E125+'[1]7.по срокам в инвал'!E125</f>
        <v>1244.1548</v>
      </c>
      <c r="F125" s="91">
        <f>'[1]6.по срокам в нацвал'!F125+'[1]7.по срокам в инвал'!F125</f>
        <v>2140.0447</v>
      </c>
      <c r="G125" s="91">
        <f>'[1]6.по срокам в нацвал'!G125+'[1]7.по срокам в инвал'!G125</f>
        <v>1599.7232</v>
      </c>
      <c r="H125" s="91">
        <f>'[1]6.по срокам в нацвал'!H125+'[1]7.по срокам в инвал'!H125</f>
        <v>596.0006999999999</v>
      </c>
      <c r="I125" s="91">
        <f>'[1]6.по срокам в нацвал'!I125+'[1]7.по срокам в инвал'!I125</f>
        <v>312.9301</v>
      </c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1:19" ht="12.75">
      <c r="A126" s="92" t="s">
        <v>18</v>
      </c>
      <c r="B126" s="93">
        <f>'[1]6.по срокам в нацвал'!B126+'[1]7.по срокам в инвал'!B126</f>
        <v>7397.5718</v>
      </c>
      <c r="C126" s="91">
        <f>'[1]6.по срокам в нацвал'!C126+'[1]7.по срокам в инвал'!C126</f>
        <v>522.6876</v>
      </c>
      <c r="D126" s="91">
        <f>'[1]6.по срокам в нацвал'!D126+'[1]7.по срокам в инвал'!D126</f>
        <v>582.9126</v>
      </c>
      <c r="E126" s="91">
        <f>'[1]6.по срокам в нацвал'!E126+'[1]7.по срокам в инвал'!E126</f>
        <v>1245.4167</v>
      </c>
      <c r="F126" s="91">
        <f>'[1]6.по срокам в нацвал'!F126+'[1]7.по срокам в инвал'!F126</f>
        <v>2379.3559999999998</v>
      </c>
      <c r="G126" s="91">
        <f>'[1]6.по срокам в нацвал'!G126+'[1]7.по срокам в инвал'!G126</f>
        <v>1698.4248</v>
      </c>
      <c r="H126" s="91">
        <f>'[1]6.по срокам в нацвал'!H126+'[1]7.по срокам в инвал'!H126</f>
        <v>655.9246999999999</v>
      </c>
      <c r="I126" s="91">
        <f>'[1]6.по срокам в нацвал'!I126+'[1]7.по срокам в инвал'!I126</f>
        <v>312.8494</v>
      </c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1:19" ht="13.5" thickBot="1">
      <c r="A127" s="94" t="s">
        <v>19</v>
      </c>
      <c r="B127" s="95">
        <f>'[1]6.по срокам в нацвал'!B127+'[1]7.по срокам в инвал'!B127</f>
        <v>7712.1661</v>
      </c>
      <c r="C127" s="96">
        <f>'[1]6.по срокам в нацвал'!C127+'[1]7.по срокам в инвал'!C127</f>
        <v>433.5095</v>
      </c>
      <c r="D127" s="96">
        <f>'[1]6.по срокам в нацвал'!D127+'[1]7.по срокам в инвал'!D127</f>
        <v>704.6821</v>
      </c>
      <c r="E127" s="96">
        <f>'[1]6.по срокам в нацвал'!E127+'[1]7.по срокам в инвал'!E127</f>
        <v>1222.0981</v>
      </c>
      <c r="F127" s="96">
        <f>'[1]6.по срокам в нацвал'!F127+'[1]7.по срокам в инвал'!F127</f>
        <v>2340.825</v>
      </c>
      <c r="G127" s="96">
        <f>'[1]6.по срокам в нацвал'!G127+'[1]7.по срокам в инвал'!G127</f>
        <v>1949.8828</v>
      </c>
      <c r="H127" s="96">
        <f>'[1]6.по срокам в нацвал'!H127+'[1]7.по срокам в инвал'!H127</f>
        <v>745.1851</v>
      </c>
      <c r="I127" s="96">
        <f>'[1]6.по срокам в нацвал'!I127+'[1]7.по срокам в инвал'!I127</f>
        <v>315.9835</v>
      </c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1:19" ht="12.75">
      <c r="A128" s="98" t="s">
        <v>29</v>
      </c>
      <c r="B128" s="99">
        <f>'[1]6.по срокам в нацвал'!B128+'[1]7.по срокам в инвал'!B128</f>
        <v>7741.5833</v>
      </c>
      <c r="C128" s="97">
        <f>'[1]6.по срокам в нацвал'!C128+'[1]7.по срокам в инвал'!C128</f>
        <v>386.60979999999995</v>
      </c>
      <c r="D128" s="97">
        <f>'[1]6.по срокам в нацвал'!D128+'[1]7.по срокам в инвал'!D128</f>
        <v>654.1263</v>
      </c>
      <c r="E128" s="97">
        <f>'[1]6.по срокам в нацвал'!E128+'[1]7.по срокам в инвал'!E128</f>
        <v>1164.8157</v>
      </c>
      <c r="F128" s="97">
        <f>'[1]6.по срокам в нацвал'!F128+'[1]7.по срокам в инвал'!F128</f>
        <v>2363.9577</v>
      </c>
      <c r="G128" s="97">
        <f>'[1]6.по срокам в нацвал'!G128+'[1]7.по срокам в инвал'!G128</f>
        <v>2026.0394999999999</v>
      </c>
      <c r="H128" s="97">
        <f>'[1]6.по срокам в нацвал'!H128+'[1]7.по срокам в инвал'!H128</f>
        <v>734.7496</v>
      </c>
      <c r="I128" s="97">
        <f>'[1]6.по срокам в нацвал'!I128+'[1]7.по срокам в инвал'!I128</f>
        <v>411.2847</v>
      </c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1:19" ht="12.75">
      <c r="A129" s="89" t="s">
        <v>9</v>
      </c>
      <c r="B129" s="93">
        <f>'[1]6.по срокам в нацвал'!B129+'[1]7.по срокам в инвал'!B129</f>
        <v>8003.908600000001</v>
      </c>
      <c r="C129" s="91">
        <f>'[1]6.по срокам в нацвал'!C129+'[1]7.по срокам в инвал'!C129</f>
        <v>403.8267</v>
      </c>
      <c r="D129" s="91">
        <f>'[1]6.по срокам в нацвал'!D129+'[1]7.по срокам в инвал'!D129</f>
        <v>678.8513</v>
      </c>
      <c r="E129" s="91">
        <f>'[1]6.по срокам в нацвал'!E129+'[1]7.по срокам в инвал'!E129</f>
        <v>1183.3704</v>
      </c>
      <c r="F129" s="91">
        <f>'[1]6.по срокам в нацвал'!F129+'[1]7.по срокам в инвал'!F129</f>
        <v>2436.2504</v>
      </c>
      <c r="G129" s="91">
        <f>'[1]6.по срокам в нацвал'!G129+'[1]7.по срокам в инвал'!G129</f>
        <v>2169.215</v>
      </c>
      <c r="H129" s="91">
        <f>'[1]6.по срокам в нацвал'!H129+'[1]7.по срокам в инвал'!H129</f>
        <v>743.6419000000001</v>
      </c>
      <c r="I129" s="91">
        <f>'[1]6.по срокам в нацвал'!I129+'[1]7.по срокам в инвал'!I129</f>
        <v>388.75289999999995</v>
      </c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1:19" ht="12.75">
      <c r="A130" s="89" t="s">
        <v>10</v>
      </c>
      <c r="B130" s="93">
        <f>'[1]6.по срокам в нацвал'!B130+'[1]7.по срокам в инвал'!B130</f>
        <v>8493.1871</v>
      </c>
      <c r="C130" s="91">
        <f>'[1]6.по срокам в нацвал'!C130+'[1]7.по срокам в инвал'!C130</f>
        <v>459.3878</v>
      </c>
      <c r="D130" s="91">
        <f>'[1]6.по срокам в нацвал'!D130+'[1]7.по срокам в инвал'!D130</f>
        <v>748.226</v>
      </c>
      <c r="E130" s="91">
        <f>'[1]6.по срокам в нацвал'!E130+'[1]7.по срокам в инвал'!E130</f>
        <v>1249.2411</v>
      </c>
      <c r="F130" s="91">
        <f>'[1]6.по срокам в нацвал'!F130+'[1]7.по срокам в инвал'!F130</f>
        <v>2472.6102</v>
      </c>
      <c r="G130" s="91">
        <f>'[1]6.по срокам в нацвал'!G130+'[1]7.по срокам в инвал'!G130</f>
        <v>2381.9717</v>
      </c>
      <c r="H130" s="91">
        <f>'[1]6.по срокам в нацвал'!H130+'[1]7.по срокам в инвал'!H130</f>
        <v>793.3859000000001</v>
      </c>
      <c r="I130" s="91">
        <f>'[1]6.по срокам в нацвал'!I130+'[1]7.по срокам в инвал'!I130</f>
        <v>388.36440000000005</v>
      </c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1:19" ht="12.75">
      <c r="A131" s="89" t="s">
        <v>11</v>
      </c>
      <c r="B131" s="93">
        <f>'[1]6.по срокам в нацвал'!B131+'[1]7.по срокам в инвал'!B131</f>
        <v>8916.6201</v>
      </c>
      <c r="C131" s="91">
        <f>'[1]6.по срокам в нацвал'!C131+'[1]7.по срокам в инвал'!C131</f>
        <v>495.50960000000003</v>
      </c>
      <c r="D131" s="91">
        <f>'[1]6.по срокам в нацвал'!D131+'[1]7.по срокам в инвал'!D131</f>
        <v>823.2909</v>
      </c>
      <c r="E131" s="91">
        <f>'[1]6.по срокам в нацвал'!E131+'[1]7.по срокам в инвал'!E131</f>
        <v>1210.5835</v>
      </c>
      <c r="F131" s="91">
        <f>'[1]6.по срокам в нацвал'!F131+'[1]7.по срокам в инвал'!F131</f>
        <v>2516.5886</v>
      </c>
      <c r="G131" s="91">
        <f>'[1]6.по срокам в нацвал'!G131+'[1]7.по срокам в инвал'!G131</f>
        <v>2578.4467</v>
      </c>
      <c r="H131" s="91">
        <f>'[1]6.по срокам в нацвал'!H131+'[1]7.по срокам в инвал'!H131</f>
        <v>869.2511999999999</v>
      </c>
      <c r="I131" s="91">
        <f>'[1]6.по срокам в нацвал'!I131+'[1]7.по срокам в инвал'!I131</f>
        <v>422.9496</v>
      </c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1:19" ht="12.75">
      <c r="A132" s="89" t="s">
        <v>12</v>
      </c>
      <c r="B132" s="93">
        <f>'[1]6.по срокам в нацвал'!B132+'[1]7.по срокам в инвал'!B132</f>
        <v>9045.6907</v>
      </c>
      <c r="C132" s="91">
        <f>'[1]6.по срокам в нацвал'!C132+'[1]7.по срокам в инвал'!C132</f>
        <v>473.31759999999997</v>
      </c>
      <c r="D132" s="91">
        <f>'[1]6.по срокам в нацвал'!D132+'[1]7.по срокам в инвал'!D132</f>
        <v>627.7349</v>
      </c>
      <c r="E132" s="91">
        <f>'[1]6.по срокам в нацвал'!E132+'[1]7.по срокам в инвал'!E132</f>
        <v>1304.4633000000001</v>
      </c>
      <c r="F132" s="91">
        <f>'[1]6.по срокам в нацвал'!F132+'[1]7.по срокам в инвал'!F132</f>
        <v>2503.2985</v>
      </c>
      <c r="G132" s="91">
        <f>'[1]6.по срокам в нацвал'!G132+'[1]7.по срокам в инвал'!G132</f>
        <v>2727.2324</v>
      </c>
      <c r="H132" s="91">
        <f>'[1]6.по срокам в нацвал'!H132+'[1]7.по срокам в инвал'!H132</f>
        <v>942.645</v>
      </c>
      <c r="I132" s="91">
        <f>'[1]6.по срокам в нацвал'!I132+'[1]7.по срокам в инвал'!I132</f>
        <v>466.99899999999997</v>
      </c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1:19" ht="12.75">
      <c r="A133" s="89" t="s">
        <v>13</v>
      </c>
      <c r="B133" s="93">
        <f>'[1]6.по срокам в нацвал'!B133+'[1]7.по срокам в инвал'!B133</f>
        <v>9315.304699999999</v>
      </c>
      <c r="C133" s="91">
        <f>'[1]6.по срокам в нацвал'!C133+'[1]7.по срокам в инвал'!C133</f>
        <v>298.9961</v>
      </c>
      <c r="D133" s="91">
        <f>'[1]6.по срокам в нацвал'!D133+'[1]7.по срокам в инвал'!D133</f>
        <v>730.7098</v>
      </c>
      <c r="E133" s="91">
        <f>'[1]6.по срокам в нацвал'!E133+'[1]7.по срокам в инвал'!E133</f>
        <v>1431.0697</v>
      </c>
      <c r="F133" s="91">
        <f>'[1]6.по срокам в нацвал'!F133+'[1]7.по срокам в инвал'!F133</f>
        <v>2654.8118000000004</v>
      </c>
      <c r="G133" s="91">
        <f>'[1]6.по срокам в нацвал'!G133+'[1]7.по срокам в инвал'!G133</f>
        <v>2671.2505</v>
      </c>
      <c r="H133" s="91">
        <f>'[1]6.по срокам в нацвал'!H133+'[1]7.по срокам в инвал'!H133</f>
        <v>1060.1407</v>
      </c>
      <c r="I133" s="91">
        <f>'[1]6.по срокам в нацвал'!I133+'[1]7.по срокам в инвал'!I133</f>
        <v>468.3261</v>
      </c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1:19" ht="12.75">
      <c r="A134" s="89" t="s">
        <v>14</v>
      </c>
      <c r="B134" s="93">
        <f>'[1]6.по срокам в нацвал'!B134+'[1]7.по срокам в инвал'!B134</f>
        <v>9448.9195</v>
      </c>
      <c r="C134" s="91">
        <f>'[1]6.по срокам в нацвал'!C134+'[1]7.по срокам в инвал'!C134</f>
        <v>238.9257</v>
      </c>
      <c r="D134" s="91">
        <f>'[1]6.по срокам в нацвал'!D134+'[1]7.по срокам в инвал'!D134</f>
        <v>825.3498</v>
      </c>
      <c r="E134" s="91">
        <f>'[1]6.по срокам в нацвал'!E134+'[1]7.по срокам в инвал'!E134</f>
        <v>1276.6856</v>
      </c>
      <c r="F134" s="91">
        <f>'[1]6.по срокам в нацвал'!F134+'[1]7.по срокам в инвал'!F134</f>
        <v>2673.7477999999996</v>
      </c>
      <c r="G134" s="91">
        <f>'[1]6.по срокам в нацвал'!G134+'[1]7.по срокам в инвал'!G134</f>
        <v>2858.0404</v>
      </c>
      <c r="H134" s="91">
        <f>'[1]6.по срокам в нацвал'!H134+'[1]7.по срокам в инвал'!H134</f>
        <v>1150.5295999999998</v>
      </c>
      <c r="I134" s="91">
        <f>'[1]6.по срокам в нацвал'!I134+'[1]7.по срокам в инвал'!I134</f>
        <v>425.6406</v>
      </c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1:19" ht="12.75">
      <c r="A135" s="89" t="s">
        <v>15</v>
      </c>
      <c r="B135" s="93">
        <f>'[1]6.по срокам в нацвал'!B135+'[1]7.по срокам в инвал'!B135</f>
        <v>9678.044399999999</v>
      </c>
      <c r="C135" s="91">
        <f>'[1]6.по срокам в нацвал'!C135+'[1]7.по срокам в инвал'!C135</f>
        <v>232.61849999999998</v>
      </c>
      <c r="D135" s="91">
        <f>'[1]6.по срокам в нацвал'!D135+'[1]7.по срокам в инвал'!D135</f>
        <v>774.1251</v>
      </c>
      <c r="E135" s="91">
        <f>'[1]6.по срокам в нацвал'!E135+'[1]7.по срокам в инвал'!E135</f>
        <v>1229.5419</v>
      </c>
      <c r="F135" s="91">
        <f>'[1]6.по срокам в нацвал'!F135+'[1]7.по срокам в инвал'!F135</f>
        <v>2626.754</v>
      </c>
      <c r="G135" s="91">
        <f>'[1]6.по срокам в нацвал'!G135+'[1]7.по срокам в инвал'!G135</f>
        <v>3102.0717000000004</v>
      </c>
      <c r="H135" s="91">
        <f>'[1]6.по срокам в нацвал'!H135+'[1]7.по срокам в инвал'!H135</f>
        <v>1307.6879000000001</v>
      </c>
      <c r="I135" s="91">
        <f>'[1]6.по срокам в нацвал'!I135+'[1]7.по срокам в инвал'!I135</f>
        <v>405.24530000000004</v>
      </c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1:19" ht="12.75">
      <c r="A136" s="89" t="s">
        <v>16</v>
      </c>
      <c r="B136" s="93">
        <f>'[1]6.по срокам в нацвал'!B136+'[1]7.по срокам в инвал'!B136</f>
        <v>10114.3475</v>
      </c>
      <c r="C136" s="91">
        <f>'[1]6.по срокам в нацвал'!C136+'[1]7.по срокам в инвал'!C136</f>
        <v>330.1803</v>
      </c>
      <c r="D136" s="91">
        <f>'[1]6.по срокам в нацвал'!D136+'[1]7.по срокам в инвал'!D136</f>
        <v>837.3000999999999</v>
      </c>
      <c r="E136" s="91">
        <f>'[1]6.по срокам в нацвал'!E136+'[1]7.по срокам в инвал'!E136</f>
        <v>1122.0265</v>
      </c>
      <c r="F136" s="91">
        <f>'[1]6.по срокам в нацвал'!F136+'[1]7.по срокам в инвал'!F136</f>
        <v>2698.3100999999997</v>
      </c>
      <c r="G136" s="91">
        <f>'[1]6.по срокам в нацвал'!G136+'[1]7.по срокам в инвал'!G136</f>
        <v>3261.4565000000002</v>
      </c>
      <c r="H136" s="91">
        <f>'[1]6.по срокам в нацвал'!H136+'[1]7.по срокам в инвал'!H136</f>
        <v>1545.6813</v>
      </c>
      <c r="I136" s="91">
        <f>'[1]6.по срокам в нацвал'!I136+'[1]7.по срокам в инвал'!I136</f>
        <v>319.3927</v>
      </c>
      <c r="J136" s="88"/>
      <c r="K136" s="88"/>
      <c r="L136" s="88"/>
      <c r="M136" s="88"/>
      <c r="N136" s="88"/>
      <c r="O136" s="88"/>
      <c r="P136" s="88"/>
      <c r="Q136" s="88"/>
      <c r="R136" s="88"/>
      <c r="S136" s="88"/>
    </row>
    <row r="137" spans="1:19" ht="12.75">
      <c r="A137" s="89" t="s">
        <v>17</v>
      </c>
      <c r="B137" s="93">
        <f>'[1]6.по срокам в нацвал'!B137+'[1]7.по срокам в инвал'!B137</f>
        <v>10398.824700000001</v>
      </c>
      <c r="C137" s="91">
        <f>'[1]6.по срокам в нацвал'!C137+'[1]7.по срокам в инвал'!C137</f>
        <v>346.5207</v>
      </c>
      <c r="D137" s="91">
        <f>'[1]6.по срокам в нацвал'!D137+'[1]7.по срокам в инвал'!D137</f>
        <v>729.4674</v>
      </c>
      <c r="E137" s="91">
        <f>'[1]6.по срокам в нацвал'!E137+'[1]7.по срокам в инвал'!E137</f>
        <v>1131.9685</v>
      </c>
      <c r="F137" s="91">
        <f>'[1]6.по срокам в нацвал'!F137+'[1]7.по срокам в инвал'!F137</f>
        <v>2767.0618</v>
      </c>
      <c r="G137" s="91">
        <f>'[1]6.по срокам в нацвал'!G137+'[1]7.по срокам в инвал'!G137</f>
        <v>3408.4942</v>
      </c>
      <c r="H137" s="91">
        <f>'[1]6.по срокам в нацвал'!H137+'[1]7.по срокам в инвал'!H137</f>
        <v>1697.2987999999998</v>
      </c>
      <c r="I137" s="91">
        <f>'[1]6.по срокам в нацвал'!I137+'[1]7.по срокам в инвал'!I137</f>
        <v>318.01329999999996</v>
      </c>
      <c r="J137" s="88"/>
      <c r="K137" s="88"/>
      <c r="L137" s="88"/>
      <c r="M137" s="88"/>
      <c r="N137" s="88"/>
      <c r="O137" s="88"/>
      <c r="P137" s="88"/>
      <c r="Q137" s="88"/>
      <c r="R137" s="88"/>
      <c r="S137" s="88"/>
    </row>
    <row r="138" spans="1:19" ht="12.75">
      <c r="A138" s="89" t="s">
        <v>18</v>
      </c>
      <c r="B138" s="93">
        <f>'[1]6.по срокам в нацвал'!B138+'[1]7.по срокам в инвал'!B138</f>
        <v>10585.367799999998</v>
      </c>
      <c r="C138" s="91">
        <f>'[1]6.по срокам в нацвал'!C138+'[1]7.по срокам в инвал'!C138</f>
        <v>405.8657</v>
      </c>
      <c r="D138" s="91">
        <f>'[1]6.по срокам в нацвал'!D138+'[1]7.по срокам в инвал'!D138</f>
        <v>605.8336999999999</v>
      </c>
      <c r="E138" s="91">
        <f>'[1]6.по срокам в нацвал'!E138+'[1]7.по срокам в инвал'!E138</f>
        <v>1178.4004</v>
      </c>
      <c r="F138" s="91">
        <f>'[1]6.по срокам в нацвал'!F138+'[1]7.по срокам в инвал'!F138</f>
        <v>2659.339</v>
      </c>
      <c r="G138" s="91">
        <f>'[1]6.по срокам в нацвал'!G138+'[1]7.по срокам в инвал'!G138</f>
        <v>3567.5458</v>
      </c>
      <c r="H138" s="91">
        <f>'[1]6.по срокам в нацвал'!H138+'[1]7.по срокам в инвал'!H138</f>
        <v>1855.7717</v>
      </c>
      <c r="I138" s="91">
        <f>'[1]6.по срокам в нацвал'!I138+'[1]7.по срокам в инвал'!I138</f>
        <v>312.6115</v>
      </c>
      <c r="J138" s="88"/>
      <c r="K138" s="88"/>
      <c r="L138" s="88"/>
      <c r="M138" s="88"/>
      <c r="N138" s="88"/>
      <c r="O138" s="88"/>
      <c r="P138" s="88"/>
      <c r="Q138" s="88"/>
      <c r="R138" s="88"/>
      <c r="S138" s="88"/>
    </row>
    <row r="139" spans="1:19" ht="13.5" thickBot="1">
      <c r="A139" s="100" t="s">
        <v>19</v>
      </c>
      <c r="B139" s="95">
        <f>'[1]6.по срокам в нацвал'!B139+'[1]7.по срокам в инвал'!B139</f>
        <v>11350.3218</v>
      </c>
      <c r="C139" s="96">
        <f>'[1]6.по срокам в нацвал'!C139+'[1]7.по срокам в инвал'!C139</f>
        <v>231.02839999999998</v>
      </c>
      <c r="D139" s="96">
        <f>'[1]6.по срокам в нацвал'!D139+'[1]7.по срокам в инвал'!D139</f>
        <v>734.703</v>
      </c>
      <c r="E139" s="96">
        <f>'[1]6.по срокам в нацвал'!E139+'[1]7.по срокам в инвал'!E139</f>
        <v>1328.5562999999997</v>
      </c>
      <c r="F139" s="96">
        <f>'[1]6.по срокам в нацвал'!F139+'[1]7.по срокам в инвал'!F139</f>
        <v>2761.4088</v>
      </c>
      <c r="G139" s="96">
        <f>'[1]6.по срокам в нацвал'!G139+'[1]7.по срокам в инвал'!G139</f>
        <v>3815.5325000000003</v>
      </c>
      <c r="H139" s="96">
        <f>'[1]6.по срокам в нацвал'!H139+'[1]7.по срокам в инвал'!H139</f>
        <v>2154.4742</v>
      </c>
      <c r="I139" s="96">
        <f>'[1]6.по срокам в нацвал'!I139+'[1]7.по срокам в инвал'!I139</f>
        <v>324.6186</v>
      </c>
      <c r="J139" s="88"/>
      <c r="K139" s="88"/>
      <c r="L139" s="88"/>
      <c r="M139" s="88"/>
      <c r="N139" s="88"/>
      <c r="O139" s="88"/>
      <c r="P139" s="88"/>
      <c r="Q139" s="88"/>
      <c r="R139" s="88"/>
      <c r="S139" s="88"/>
    </row>
    <row r="140" spans="1:19" ht="12.75">
      <c r="A140" s="89" t="s">
        <v>30</v>
      </c>
      <c r="B140" s="91">
        <f>'[1]6.по срокам в нацвал'!B140+'[1]7.по срокам в инвал'!B140</f>
        <v>13847.1931</v>
      </c>
      <c r="C140" s="91">
        <f>'[1]6.по срокам в нацвал'!C140+'[1]7.по срокам в инвал'!C140</f>
        <v>364.661</v>
      </c>
      <c r="D140" s="91">
        <f>'[1]6.по срокам в нацвал'!D140+'[1]7.по срокам в инвал'!D140</f>
        <v>695.4495</v>
      </c>
      <c r="E140" s="91">
        <f>'[1]6.по срокам в нацвал'!E140+'[1]7.по срокам в инвал'!E140</f>
        <v>1313.6837</v>
      </c>
      <c r="F140" s="91">
        <f>'[1]6.по срокам в нацвал'!F140+'[1]7.по срокам в инвал'!F140</f>
        <v>3135.7098</v>
      </c>
      <c r="G140" s="91">
        <f>'[1]6.по срокам в нацвал'!G140+'[1]7.по срокам в инвал'!G140</f>
        <v>5423.5154999999995</v>
      </c>
      <c r="H140" s="101">
        <f>'[1]6.по срокам в нацвал'!H140+'[1]7.по срокам в инвал'!H140</f>
        <v>2583.8485</v>
      </c>
      <c r="I140" s="101">
        <f>'[1]6.по срокам в нацвал'!I140+'[1]7.по срокам в инвал'!I140</f>
        <v>330.3251</v>
      </c>
      <c r="J140" s="88"/>
      <c r="K140" s="88"/>
      <c r="L140" s="88"/>
      <c r="M140" s="88"/>
      <c r="N140" s="88"/>
      <c r="O140" s="88"/>
      <c r="P140" s="88"/>
      <c r="Q140" s="88"/>
      <c r="R140" s="88"/>
      <c r="S140" s="88"/>
    </row>
    <row r="141" spans="1:19" ht="12.75">
      <c r="A141" s="89" t="s">
        <v>9</v>
      </c>
      <c r="B141" s="93">
        <f>'[1]6.по срокам в нацвал'!B141+'[1]7.по срокам в инвал'!B141</f>
        <v>14646.1646</v>
      </c>
      <c r="C141" s="91">
        <f>'[1]6.по срокам в нацвал'!C141+'[1]7.по срокам в инвал'!C141</f>
        <v>301.9048</v>
      </c>
      <c r="D141" s="91">
        <f>'[1]6.по срокам в нацвал'!D141+'[1]7.по срокам в инвал'!D141</f>
        <v>782.0482</v>
      </c>
      <c r="E141" s="91">
        <f>'[1]6.по срокам в нацвал'!E141+'[1]7.по срокам в инвал'!E141</f>
        <v>1347.7051</v>
      </c>
      <c r="F141" s="91">
        <f>'[1]6.по срокам в нацвал'!F141+'[1]7.по срокам в инвал'!F141</f>
        <v>3271.7463</v>
      </c>
      <c r="G141" s="91">
        <f>'[1]6.по срокам в нацвал'!G141+'[1]7.по срокам в инвал'!G141</f>
        <v>5795.6291</v>
      </c>
      <c r="H141" s="91">
        <f>'[1]6.по срокам в нацвал'!H141+'[1]7.по срокам в инвал'!H141</f>
        <v>2819.2734</v>
      </c>
      <c r="I141" s="91">
        <f>'[1]6.по срокам в нацвал'!I141+'[1]7.по срокам в инвал'!I141</f>
        <v>327.8577</v>
      </c>
      <c r="J141" s="88"/>
      <c r="K141" s="88"/>
      <c r="L141" s="88"/>
      <c r="M141" s="88"/>
      <c r="N141" s="88"/>
      <c r="O141" s="88"/>
      <c r="P141" s="88"/>
      <c r="Q141" s="88"/>
      <c r="R141" s="88"/>
      <c r="S141" s="88"/>
    </row>
    <row r="142" spans="1:19" ht="12.75">
      <c r="A142" s="89" t="s">
        <v>10</v>
      </c>
      <c r="B142" s="93">
        <f>'[1]6.по срокам в нацвал'!B142+'[1]7.по срокам в инвал'!B142</f>
        <v>15660.891899999999</v>
      </c>
      <c r="C142" s="91">
        <f>'[1]6.по срокам в нацвал'!C142+'[1]7.по срокам в инвал'!C142</f>
        <v>217.6445</v>
      </c>
      <c r="D142" s="91">
        <f>'[1]6.по срокам в нацвал'!D142+'[1]7.по срокам в инвал'!D142</f>
        <v>1021.1080000000001</v>
      </c>
      <c r="E142" s="91">
        <f>'[1]6.по срокам в нацвал'!E142+'[1]7.по срокам в инвал'!E142</f>
        <v>1216.4448</v>
      </c>
      <c r="F142" s="91">
        <f>'[1]6.по срокам в нацвал'!F142+'[1]7.по срокам в инвал'!F142</f>
        <v>3303.1384000000003</v>
      </c>
      <c r="G142" s="91">
        <f>'[1]6.по срокам в нацвал'!G142+'[1]7.по срокам в инвал'!G142</f>
        <v>6366.8958</v>
      </c>
      <c r="H142" s="91">
        <f>'[1]6.по срокам в нацвал'!H142+'[1]7.по срокам в инвал'!H142</f>
        <v>3206.3656</v>
      </c>
      <c r="I142" s="91">
        <f>'[1]6.по срокам в нацвал'!I142+'[1]7.по срокам в инвал'!I142</f>
        <v>329.2948</v>
      </c>
      <c r="J142" s="88"/>
      <c r="K142" s="88"/>
      <c r="L142" s="88"/>
      <c r="M142" s="88"/>
      <c r="N142" s="88"/>
      <c r="O142" s="88"/>
      <c r="P142" s="88"/>
      <c r="Q142" s="88"/>
      <c r="R142" s="88"/>
      <c r="S142" s="88"/>
    </row>
    <row r="143" spans="1:19" ht="12.75">
      <c r="A143" s="89" t="s">
        <v>11</v>
      </c>
      <c r="B143" s="93">
        <f>'[1]6.по срокам в нацвал'!B143+'[1]7.по срокам в инвал'!B143</f>
        <v>16383.7025</v>
      </c>
      <c r="C143" s="91">
        <f>'[1]6.по срокам в нацвал'!C143+'[1]7.по срокам в инвал'!C143</f>
        <v>447.3738</v>
      </c>
      <c r="D143" s="91">
        <f>'[1]6.по срокам в нацвал'!D143+'[1]7.по срокам в инвал'!D143</f>
        <v>752.9611</v>
      </c>
      <c r="E143" s="91">
        <f>'[1]6.по срокам в нацвал'!E143+'[1]7.по срокам в инвал'!E143</f>
        <v>1277.0709000000002</v>
      </c>
      <c r="F143" s="91">
        <f>'[1]6.по срокам в нацвал'!F143+'[1]7.по срокам в инвал'!F143</f>
        <v>3317.8045</v>
      </c>
      <c r="G143" s="91">
        <f>'[1]6.по срокам в нацвал'!G143+'[1]7.по срокам в инвал'!G143</f>
        <v>6759.1294</v>
      </c>
      <c r="H143" s="91">
        <f>'[1]6.по срокам в нацвал'!H143+'[1]7.по срокам в инвал'!H143</f>
        <v>3511.6524</v>
      </c>
      <c r="I143" s="91">
        <f>'[1]6.по срокам в нацвал'!I143+'[1]7.по срокам в инвал'!I143</f>
        <v>317.7104</v>
      </c>
      <c r="J143" s="88"/>
      <c r="K143" s="88"/>
      <c r="L143" s="88"/>
      <c r="M143" s="88"/>
      <c r="N143" s="88"/>
      <c r="O143" s="88"/>
      <c r="P143" s="88"/>
      <c r="Q143" s="88"/>
      <c r="R143" s="88"/>
      <c r="S143" s="88"/>
    </row>
    <row r="144" spans="1:19" ht="12.75">
      <c r="A144" s="89" t="s">
        <v>12</v>
      </c>
      <c r="B144" s="93">
        <f>'[1]6.по срокам в нацвал'!B144+'[1]7.по срокам в инвал'!B144</f>
        <v>17324.524</v>
      </c>
      <c r="C144" s="91">
        <f>'[1]6.по срокам в нацвал'!C144+'[1]7.по срокам в инвал'!C144</f>
        <v>398.0553</v>
      </c>
      <c r="D144" s="91">
        <f>'[1]6.по срокам в нацвал'!D144+'[1]7.по срокам в инвал'!D144</f>
        <v>676.4917</v>
      </c>
      <c r="E144" s="91">
        <f>'[1]6.по срокам в нацвал'!E144+'[1]7.по срокам в инвал'!E144</f>
        <v>1408.0933</v>
      </c>
      <c r="F144" s="91">
        <f>'[1]6.по срокам в нацвал'!F144+'[1]7.по срокам в инвал'!F144</f>
        <v>3381.5045</v>
      </c>
      <c r="G144" s="91">
        <f>'[1]6.по срокам в нацвал'!G144+'[1]7.по срокам в инвал'!G144</f>
        <v>7228.4642</v>
      </c>
      <c r="H144" s="91">
        <f>'[1]6.по срокам в нацвал'!H144+'[1]7.по срокам в инвал'!H144</f>
        <v>3814.1888</v>
      </c>
      <c r="I144" s="91">
        <f>'[1]6.по срокам в нацвал'!I144+'[1]7.по срокам в инвал'!I144</f>
        <v>417.72619999999995</v>
      </c>
      <c r="J144" s="88"/>
      <c r="K144" s="88"/>
      <c r="L144" s="88"/>
      <c r="M144" s="88"/>
      <c r="N144" s="88"/>
      <c r="O144" s="88"/>
      <c r="P144" s="88"/>
      <c r="Q144" s="88"/>
      <c r="R144" s="88"/>
      <c r="S144" s="88"/>
    </row>
    <row r="145" spans="1:19" ht="12.75">
      <c r="A145" s="89" t="s">
        <v>13</v>
      </c>
      <c r="B145" s="93">
        <f>'[1]6.по срокам в нацвал'!B145+'[1]7.по срокам в инвал'!B145</f>
        <v>18440.5506</v>
      </c>
      <c r="C145" s="91">
        <f>'[1]6.по срокам в нацвал'!C145+'[1]7.по срокам в инвал'!C145</f>
        <v>260.04859999999996</v>
      </c>
      <c r="D145" s="91">
        <f>'[1]6.по срокам в нацвал'!D145+'[1]7.по срокам в инвал'!D145</f>
        <v>709.0768</v>
      </c>
      <c r="E145" s="91">
        <f>'[1]6.по срокам в нацвал'!E145+'[1]7.по срокам в инвал'!E145</f>
        <v>1514.4045999999998</v>
      </c>
      <c r="F145" s="91">
        <f>'[1]6.по срокам в нацвал'!F145+'[1]7.по срокам в инвал'!F145</f>
        <v>3478.1113</v>
      </c>
      <c r="G145" s="91">
        <f>'[1]6.по срокам в нацвал'!G145+'[1]7.по срокам в инвал'!G145</f>
        <v>7904.6276</v>
      </c>
      <c r="H145" s="91">
        <f>'[1]6.по срокам в нацвал'!H145+'[1]7.по срокам в инвал'!H145</f>
        <v>4231.232300000001</v>
      </c>
      <c r="I145" s="91">
        <f>'[1]6.по срокам в нацвал'!I145+'[1]7.по срокам в инвал'!I145</f>
        <v>343.0494</v>
      </c>
      <c r="J145" s="88"/>
      <c r="K145" s="88"/>
      <c r="L145" s="88"/>
      <c r="M145" s="88"/>
      <c r="N145" s="88"/>
      <c r="O145" s="88"/>
      <c r="P145" s="88"/>
      <c r="Q145" s="88"/>
      <c r="R145" s="88"/>
      <c r="S145" s="88"/>
    </row>
    <row r="146" spans="1:19" ht="12.75">
      <c r="A146" s="89" t="s">
        <v>14</v>
      </c>
      <c r="B146" s="93">
        <f>'[1]6.по срокам в нацвал'!B146+'[1]7.по срокам в инвал'!B146</f>
        <v>19436.2494</v>
      </c>
      <c r="C146" s="91">
        <f>'[1]6.по срокам в нацвал'!C146+'[1]7.по срокам в инвал'!C146</f>
        <v>201.5358</v>
      </c>
      <c r="D146" s="91">
        <f>'[1]6.по срокам в нацвал'!D146+'[1]7.по срокам в инвал'!D146</f>
        <v>682.6573000000001</v>
      </c>
      <c r="E146" s="91">
        <f>'[1]6.по срокам в нацвал'!E146+'[1]7.по срокам в инвал'!E146</f>
        <v>1611.5972000000002</v>
      </c>
      <c r="F146" s="91">
        <f>'[1]6.по срокам в нацвал'!F146+'[1]7.по срокам в инвал'!F146</f>
        <v>3570.6452</v>
      </c>
      <c r="G146" s="91">
        <f>'[1]6.по срокам в нацвал'!G146+'[1]7.по срокам в инвал'!G146</f>
        <v>8362.9738</v>
      </c>
      <c r="H146" s="91">
        <f>'[1]6.по срокам в нацвал'!H146+'[1]7.по срокам в инвал'!H146</f>
        <v>4684.6377</v>
      </c>
      <c r="I146" s="91">
        <f>'[1]6.по срокам в нацвал'!I146+'[1]7.по срокам в инвал'!I146</f>
        <v>322.2024</v>
      </c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1:19" ht="12.75">
      <c r="A147" s="89" t="s">
        <v>15</v>
      </c>
      <c r="B147" s="93">
        <f>'[1]6.по срокам в нацвал'!B147+'[1]7.по срокам в инвал'!B147</f>
        <v>20429.151100000003</v>
      </c>
      <c r="C147" s="91">
        <f>'[1]6.по срокам в нацвал'!C147+'[1]7.по срокам в инвал'!C147</f>
        <v>276.84670000000006</v>
      </c>
      <c r="D147" s="91">
        <f>'[1]6.по срокам в нацвал'!D147+'[1]7.по срокам в инвал'!D147</f>
        <v>724.9217000000001</v>
      </c>
      <c r="E147" s="91">
        <f>'[1]6.по срокам в нацвал'!E147+'[1]7.по срокам в инвал'!E147</f>
        <v>1561.0724</v>
      </c>
      <c r="F147" s="91">
        <f>'[1]6.по срокам в нацвал'!F147+'[1]7.по срокам в инвал'!F147</f>
        <v>3598.5994</v>
      </c>
      <c r="G147" s="91">
        <f>'[1]6.по срокам в нацвал'!G147+'[1]7.по срокам в инвал'!G147</f>
        <v>8719.1469</v>
      </c>
      <c r="H147" s="91">
        <f>'[1]6.по срокам в нацвал'!H147+'[1]7.по срокам в инвал'!H147</f>
        <v>5233.8517</v>
      </c>
      <c r="I147" s="91">
        <f>'[1]6.по срокам в нацвал'!I147+'[1]7.по срокам в инвал'!I147</f>
        <v>314.7123</v>
      </c>
      <c r="J147" s="88"/>
      <c r="K147" s="88"/>
      <c r="L147" s="88"/>
      <c r="M147" s="88"/>
      <c r="N147" s="88"/>
      <c r="O147" s="88"/>
      <c r="P147" s="88"/>
      <c r="Q147" s="88"/>
      <c r="R147" s="88"/>
      <c r="S147" s="88"/>
    </row>
    <row r="148" spans="1:19" ht="12.75">
      <c r="A148" s="89" t="s">
        <v>16</v>
      </c>
      <c r="B148" s="93">
        <f>'[1]6.по срокам в нацвал'!B148+'[1]7.по срокам в инвал'!B148</f>
        <v>20599.638099999996</v>
      </c>
      <c r="C148" s="91">
        <f>'[1]6.по срокам в нацвал'!C148+'[1]7.по срокам в инвал'!C148</f>
        <v>246.34550000000002</v>
      </c>
      <c r="D148" s="91">
        <f>'[1]6.по срокам в нацвал'!D148+'[1]7.по срокам в инвал'!D148</f>
        <v>850.0138999999999</v>
      </c>
      <c r="E148" s="91">
        <f>'[1]6.по срокам в нацвал'!E148+'[1]7.по срокам в инвал'!E148</f>
        <v>1520.8531</v>
      </c>
      <c r="F148" s="91">
        <f>'[1]6.по срокам в нацвал'!F148+'[1]7.по срокам в инвал'!F148</f>
        <v>3521.8661</v>
      </c>
      <c r="G148" s="91">
        <f>'[1]6.по срокам в нацвал'!G148+'[1]7.по срокам в инвал'!G148</f>
        <v>8786.458999999999</v>
      </c>
      <c r="H148" s="91">
        <f>'[1]6.по срокам в нацвал'!H148+'[1]7.по срокам в инвал'!H148</f>
        <v>5405.874699999999</v>
      </c>
      <c r="I148" s="91">
        <f>'[1]6.по срокам в нацвал'!I148+'[1]7.по срокам в инвал'!I148</f>
        <v>268.22580000000005</v>
      </c>
      <c r="J148" s="88"/>
      <c r="K148" s="88"/>
      <c r="L148" s="88"/>
      <c r="M148" s="88"/>
      <c r="N148" s="88"/>
      <c r="O148" s="88"/>
      <c r="P148" s="88"/>
      <c r="Q148" s="88"/>
      <c r="R148" s="88"/>
      <c r="S148" s="88"/>
    </row>
    <row r="149" spans="1:19" ht="12.75">
      <c r="A149" s="89" t="s">
        <v>17</v>
      </c>
      <c r="B149" s="93">
        <f>'[1]6.по срокам в нацвал'!B149+'[1]7.по срокам в инвал'!B149</f>
        <v>19796.8699</v>
      </c>
      <c r="C149" s="91">
        <f>'[1]6.по срокам в нацвал'!C149+'[1]7.по срокам в инвал'!C149</f>
        <v>331.8012</v>
      </c>
      <c r="D149" s="91">
        <f>'[1]6.по срокам в нацвал'!D149+'[1]7.по срокам в инвал'!D149</f>
        <v>798.7514</v>
      </c>
      <c r="E149" s="91">
        <f>'[1]6.по срокам в нацвал'!E149+'[1]7.по срокам в инвал'!E149</f>
        <v>1381.8497000000002</v>
      </c>
      <c r="F149" s="91">
        <f>'[1]6.по срокам в нацвал'!F149+'[1]7.по срокам в инвал'!F149</f>
        <v>3444.8869999999997</v>
      </c>
      <c r="G149" s="91">
        <f>'[1]6.по срокам в нацвал'!G149+'[1]7.по срокам в инвал'!G149</f>
        <v>8451.5413</v>
      </c>
      <c r="H149" s="91">
        <f>'[1]6.по срокам в нацвал'!H149+'[1]7.по срокам в инвал'!H149</f>
        <v>5151.6547</v>
      </c>
      <c r="I149" s="91">
        <f>'[1]6.по срокам в нацвал'!I149+'[1]7.по срокам в инвал'!I149</f>
        <v>236.38459999999998</v>
      </c>
      <c r="J149" s="88"/>
      <c r="K149" s="88"/>
      <c r="L149" s="88"/>
      <c r="M149" s="88"/>
      <c r="N149" s="88"/>
      <c r="O149" s="88"/>
      <c r="P149" s="88"/>
      <c r="Q149" s="88"/>
      <c r="R149" s="88"/>
      <c r="S149" s="88"/>
    </row>
    <row r="150" spans="1:19" ht="12.75">
      <c r="A150" s="89" t="s">
        <v>18</v>
      </c>
      <c r="B150" s="93">
        <f>'[1]6.по срокам в нацвал'!B150+'[1]7.по срокам в инвал'!B150</f>
        <v>19917.1087</v>
      </c>
      <c r="C150" s="91">
        <f>'[1]6.по срокам в нацвал'!C150+'[1]7.по срокам в инвал'!C150</f>
        <v>258.7007</v>
      </c>
      <c r="D150" s="91">
        <f>'[1]6.по срокам в нацвал'!D150+'[1]7.по срокам в инвал'!D150</f>
        <v>769.3112</v>
      </c>
      <c r="E150" s="91">
        <f>'[1]6.по срокам в нацвал'!E150+'[1]7.по срокам в инвал'!E150</f>
        <v>1402.5375</v>
      </c>
      <c r="F150" s="91">
        <f>'[1]6.по срокам в нацвал'!F150+'[1]7.по срокам в инвал'!F150</f>
        <v>3668.0705</v>
      </c>
      <c r="G150" s="91">
        <f>'[1]6.по срокам в нацвал'!G150+'[1]7.по срокам в инвал'!G150</f>
        <v>8555.296</v>
      </c>
      <c r="H150" s="91">
        <f>'[1]6.по срокам в нацвал'!H150+'[1]7.по срокам в инвал'!H150</f>
        <v>5003.8676</v>
      </c>
      <c r="I150" s="91">
        <f>'[1]6.по срокам в нацвал'!I150+'[1]7.по срокам в инвал'!I150</f>
        <v>259.3252</v>
      </c>
      <c r="J150" s="88"/>
      <c r="K150" s="88"/>
      <c r="L150" s="88"/>
      <c r="M150" s="88"/>
      <c r="N150" s="88"/>
      <c r="O150" s="88"/>
      <c r="P150" s="88"/>
      <c r="Q150" s="88"/>
      <c r="R150" s="88"/>
      <c r="S150" s="88"/>
    </row>
    <row r="151" spans="1:19" ht="13.5" thickBot="1">
      <c r="A151" s="100" t="s">
        <v>19</v>
      </c>
      <c r="B151" s="95">
        <f>'[1]6.по срокам в нацвал'!B151+'[1]7.по срокам в инвал'!B151</f>
        <v>20850.813000000002</v>
      </c>
      <c r="C151" s="96">
        <f>'[1]6.по срокам в нацвал'!C151+'[1]7.по срокам в инвал'!C151</f>
        <v>289.04970000000003</v>
      </c>
      <c r="D151" s="96">
        <f>'[1]6.по срокам в нацвал'!D151+'[1]7.по срокам в инвал'!D151</f>
        <v>830.7823000000001</v>
      </c>
      <c r="E151" s="96">
        <f>'[1]6.по срокам в нацвал'!E151+'[1]7.по срокам в инвал'!E151</f>
        <v>1553.9964</v>
      </c>
      <c r="F151" s="96">
        <f>'[1]6.по срокам в нацвал'!F151+'[1]7.по срокам в инвал'!F151</f>
        <v>3829.9761999999996</v>
      </c>
      <c r="G151" s="96">
        <f>'[1]6.по срокам в нацвал'!G151+'[1]7.по срокам в инвал'!G151</f>
        <v>8938.491600000001</v>
      </c>
      <c r="H151" s="96">
        <f>'[1]6.по срокам в нацвал'!H151+'[1]7.по срокам в инвал'!H151</f>
        <v>5122.114199999999</v>
      </c>
      <c r="I151" s="96">
        <f>'[1]6.по срокам в нацвал'!I151+'[1]7.по срокам в инвал'!I151</f>
        <v>286.4026</v>
      </c>
      <c r="J151" s="88"/>
      <c r="K151" s="88"/>
      <c r="L151" s="88"/>
      <c r="M151" s="88"/>
      <c r="N151" s="88"/>
      <c r="O151" s="88"/>
      <c r="P151" s="88"/>
      <c r="Q151" s="88"/>
      <c r="R151" s="88"/>
      <c r="S151" s="88"/>
    </row>
    <row r="152" spans="1:19" ht="12.75">
      <c r="A152" s="89" t="s">
        <v>31</v>
      </c>
      <c r="B152" s="93">
        <f>'[1]6.по срокам в нацвал'!B152+'[1]7.по срокам в инвал'!B152</f>
        <v>20947.453</v>
      </c>
      <c r="C152" s="91">
        <f>'[1]6.по срокам в нацвал'!C152+'[1]7.по срокам в инвал'!C152</f>
        <v>236.12249999999997</v>
      </c>
      <c r="D152" s="91">
        <f>'[1]6.по срокам в нацвал'!D152+'[1]7.по срокам в инвал'!D152</f>
        <v>819.2863</v>
      </c>
      <c r="E152" s="91">
        <f>'[1]6.по срокам в нацвал'!E152+'[1]7.по срокам в инвал'!E152</f>
        <v>1712.7717000000002</v>
      </c>
      <c r="F152" s="91">
        <f>'[1]6.по срокам в нацвал'!F152+'[1]7.по срокам в инвал'!F152</f>
        <v>3877.0801999999994</v>
      </c>
      <c r="G152" s="91">
        <f>'[1]6.по срокам в нацвал'!G152+'[1]7.по срокам в инвал'!G152</f>
        <v>8850.6333</v>
      </c>
      <c r="H152" s="91">
        <f>'[1]6.по срокам в нацвал'!H152+'[1]7.по срокам в инвал'!H152</f>
        <v>5119.3379</v>
      </c>
      <c r="I152" s="91">
        <f>'[1]6.по срокам в нацвал'!I152+'[1]7.по срокам в инвал'!I152</f>
        <v>332.2211</v>
      </c>
      <c r="J152" s="88"/>
      <c r="K152" s="88"/>
      <c r="L152" s="88"/>
      <c r="M152" s="88"/>
      <c r="N152" s="88"/>
      <c r="O152" s="88"/>
      <c r="P152" s="88"/>
      <c r="Q152" s="88"/>
      <c r="R152" s="88"/>
      <c r="S152" s="88"/>
    </row>
    <row r="153" spans="1:19" ht="12.75">
      <c r="A153" s="89" t="s">
        <v>9</v>
      </c>
      <c r="B153" s="93">
        <f>'[1]6.по срокам в нацвал'!B153+'[1]7.по срокам в инвал'!B153</f>
        <v>21565.818799999997</v>
      </c>
      <c r="C153" s="91">
        <f>'[1]6.по срокам в нацвал'!C153+'[1]7.по срокам в инвал'!C153</f>
        <v>354.8071</v>
      </c>
      <c r="D153" s="91">
        <f>'[1]6.по срокам в нацвал'!D153+'[1]7.по срокам в инвал'!D153</f>
        <v>724.6475</v>
      </c>
      <c r="E153" s="91">
        <f>'[1]6.по срокам в нацвал'!E153+'[1]7.по срокам в инвал'!E153</f>
        <v>1735.3278</v>
      </c>
      <c r="F153" s="91">
        <f>'[1]6.по срокам в нацвал'!F153+'[1]7.по срокам в инвал'!F153</f>
        <v>4171.237</v>
      </c>
      <c r="G153" s="91">
        <f>'[1]6.по срокам в нацвал'!G153+'[1]7.по срокам в инвал'!G153</f>
        <v>9158.7386</v>
      </c>
      <c r="H153" s="91">
        <f>'[1]6.по срокам в нацвал'!H153+'[1]7.по срокам в инвал'!H153</f>
        <v>5110.5239</v>
      </c>
      <c r="I153" s="91">
        <f>'[1]6.по срокам в нацвал'!I153+'[1]7.по срокам в инвал'!I153</f>
        <v>310.5369</v>
      </c>
      <c r="J153" s="88"/>
      <c r="K153" s="88"/>
      <c r="L153" s="88"/>
      <c r="M153" s="88"/>
      <c r="N153" s="88"/>
      <c r="O153" s="88"/>
      <c r="P153" s="88"/>
      <c r="Q153" s="88"/>
      <c r="R153" s="88"/>
      <c r="S153" s="88"/>
    </row>
    <row r="154" spans="1:19" ht="12.75">
      <c r="A154" s="89" t="s">
        <v>10</v>
      </c>
      <c r="B154" s="93">
        <f>'[1]6.по срокам в нацвал'!B154+'[1]7.по срокам в инвал'!B154</f>
        <v>22557.6636</v>
      </c>
      <c r="C154" s="91">
        <f>'[1]6.по срокам в нацвал'!C154+'[1]7.по срокам в инвал'!C154</f>
        <v>495.2616</v>
      </c>
      <c r="D154" s="91">
        <f>'[1]6.по срокам в нацвал'!D154+'[1]7.по срокам в инвал'!D154</f>
        <v>887.1495</v>
      </c>
      <c r="E154" s="91">
        <f>'[1]6.по срокам в нацвал'!E154+'[1]7.по срокам в инвал'!E154</f>
        <v>1596.3478</v>
      </c>
      <c r="F154" s="91">
        <f>'[1]6.по срокам в нацвал'!F154+'[1]7.по срокам в инвал'!F154</f>
        <v>4582.8472</v>
      </c>
      <c r="G154" s="91">
        <f>'[1]6.по срокам в нацвал'!G154+'[1]7.по срокам в инвал'!G154</f>
        <v>9555.8397</v>
      </c>
      <c r="H154" s="91">
        <f>'[1]6.по срокам в нацвал'!H154+'[1]7.по срокам в инвал'!H154</f>
        <v>5171.753999999999</v>
      </c>
      <c r="I154" s="91">
        <f>'[1]6.по срокам в нацвал'!I154+'[1]7.по срокам в инвал'!I154</f>
        <v>268.4638</v>
      </c>
      <c r="J154" s="88"/>
      <c r="K154" s="88"/>
      <c r="L154" s="88"/>
      <c r="M154" s="88"/>
      <c r="N154" s="88"/>
      <c r="O154" s="88"/>
      <c r="P154" s="88"/>
      <c r="Q154" s="88"/>
      <c r="R154" s="88"/>
      <c r="S154" s="88"/>
    </row>
    <row r="155" spans="1:19" ht="12.75">
      <c r="A155" s="89" t="s">
        <v>11</v>
      </c>
      <c r="B155" s="93">
        <f>'[1]6.по срокам в нацвал'!B155+'[1]7.по срокам в инвал'!B155</f>
        <v>23591.8949</v>
      </c>
      <c r="C155" s="91">
        <f>'[1]6.по срокам в нацвал'!C155+'[1]7.по срокам в инвал'!C155</f>
        <v>379.9982</v>
      </c>
      <c r="D155" s="91">
        <f>'[1]6.по срокам в нацвал'!D155+'[1]7.по срокам в инвал'!D155</f>
        <v>991.8089</v>
      </c>
      <c r="E155" s="91">
        <f>'[1]6.по срокам в нацвал'!E155+'[1]7.по срокам в инвал'!E155</f>
        <v>1880.5025</v>
      </c>
      <c r="F155" s="91">
        <f>'[1]6.по срокам в нацвал'!F155+'[1]7.по срокам в инвал'!F155</f>
        <v>4596.8834</v>
      </c>
      <c r="G155" s="91">
        <f>'[1]6.по срокам в нацвал'!G155+'[1]7.по срокам в инвал'!G155</f>
        <v>10157.391599999999</v>
      </c>
      <c r="H155" s="91">
        <f>'[1]6.по срокам в нацвал'!H155+'[1]7.по срокам в инвал'!H155</f>
        <v>5308.0388</v>
      </c>
      <c r="I155" s="91">
        <f>'[1]6.по срокам в нацвал'!I155+'[1]7.по срокам в инвал'!I155</f>
        <v>277.2715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</row>
    <row r="156" spans="1:19" ht="12.75">
      <c r="A156" s="89" t="s">
        <v>12</v>
      </c>
      <c r="B156" s="93">
        <f>'[1]6.по срокам в нацвал'!B156+'[1]7.по срокам в инвал'!B156</f>
        <v>24460.8847</v>
      </c>
      <c r="C156" s="91">
        <f>'[1]6.по срокам в нацвал'!C156+'[1]7.по срокам в инвал'!C156</f>
        <v>404.97979999999995</v>
      </c>
      <c r="D156" s="91">
        <f>'[1]6.по срокам в нацвал'!D156+'[1]7.по срокам в инвал'!D156</f>
        <v>1095.3602999999998</v>
      </c>
      <c r="E156" s="91">
        <f>'[1]6.по срокам в нацвал'!E156+'[1]7.по срокам в инвал'!E156</f>
        <v>2195.2946</v>
      </c>
      <c r="F156" s="91">
        <f>'[1]6.по срокам в нацвал'!F156+'[1]7.по срокам в инвал'!F156</f>
        <v>4371.9937</v>
      </c>
      <c r="G156" s="91">
        <f>'[1]6.по срокам в нацвал'!G156+'[1]7.по срокам в инвал'!G156</f>
        <v>10616.0813</v>
      </c>
      <c r="H156" s="91">
        <f>'[1]6.по срокам в нацвал'!H156+'[1]7.по срокам в инвал'!H156</f>
        <v>5448.271199999999</v>
      </c>
      <c r="I156" s="91">
        <f>'[1]6.по срокам в нацвал'!I156+'[1]7.по срокам в инвал'!I156</f>
        <v>328.9038</v>
      </c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  <row r="157" spans="1:19" ht="12.75">
      <c r="A157" s="89" t="s">
        <v>13</v>
      </c>
      <c r="B157" s="93">
        <f>'[1]6.по срокам в нацвал'!B157+'[1]7.по срокам в инвал'!B157</f>
        <v>24698.968999999997</v>
      </c>
      <c r="C157" s="91">
        <f>'[1]6.по срокам в нацвал'!C157+'[1]7.по срокам в инвал'!C157</f>
        <v>601.6623999999999</v>
      </c>
      <c r="D157" s="91">
        <f>'[1]6.по срокам в нацвал'!D157+'[1]7.по срокам в инвал'!D157</f>
        <v>874.4579000000001</v>
      </c>
      <c r="E157" s="91">
        <f>'[1]6.по срокам в нацвал'!E157+'[1]7.по срокам в инвал'!E157</f>
        <v>2371.5903</v>
      </c>
      <c r="F157" s="91">
        <f>'[1]6.по срокам в нацвал'!F157+'[1]7.по срокам в инвал'!F157</f>
        <v>4505.3213</v>
      </c>
      <c r="G157" s="91">
        <f>'[1]6.по срокам в нацвал'!G157+'[1]7.по срокам в инвал'!G157</f>
        <v>10626.752999999999</v>
      </c>
      <c r="H157" s="91">
        <f>'[1]6.по срокам в нацвал'!H157+'[1]7.по срокам в инвал'!H157</f>
        <v>5394.9486</v>
      </c>
      <c r="I157" s="91">
        <f>'[1]6.по срокам в нацвал'!I157+'[1]7.по срокам в инвал'!I157</f>
        <v>324.2355</v>
      </c>
      <c r="J157" s="88"/>
      <c r="K157" s="88"/>
      <c r="L157" s="88"/>
      <c r="M157" s="88"/>
      <c r="N157" s="88"/>
      <c r="O157" s="88"/>
      <c r="P157" s="88"/>
      <c r="Q157" s="88"/>
      <c r="R157" s="88"/>
      <c r="S157" s="88"/>
    </row>
    <row r="158" spans="1:19" ht="12.75">
      <c r="A158" s="89" t="s">
        <v>14</v>
      </c>
      <c r="B158" s="93">
        <f>'[1]6.по срокам в нацвал'!B158+'[1]7.по срокам в инвал'!B158</f>
        <v>24835.459799999997</v>
      </c>
      <c r="C158" s="91">
        <f>'[1]6.по срокам в нацвал'!C158+'[1]7.по срокам в инвал'!C158</f>
        <v>253.7104</v>
      </c>
      <c r="D158" s="91">
        <f>'[1]6.по срокам в нацвал'!D158+'[1]7.по срокам в инвал'!D158</f>
        <v>1174.2684</v>
      </c>
      <c r="E158" s="91">
        <f>'[1]6.по срокам в нацвал'!E158+'[1]7.по срокам в инвал'!E158</f>
        <v>2550.8361999999997</v>
      </c>
      <c r="F158" s="91">
        <f>'[1]6.по срокам в нацвал'!F158+'[1]7.по срокам в инвал'!F158</f>
        <v>4349.6989</v>
      </c>
      <c r="G158" s="91">
        <f>'[1]6.по срокам в нацвал'!G158+'[1]7.по срокам в инвал'!G158</f>
        <v>10777.725599999998</v>
      </c>
      <c r="H158" s="91">
        <f>'[1]6.по срокам в нацвал'!H158+'[1]7.по срокам в инвал'!H158</f>
        <v>5395.8429</v>
      </c>
      <c r="I158" s="91">
        <f>'[1]6.по срокам в нацвал'!I158+'[1]7.по срокам в инвал'!I158</f>
        <v>333.37739999999997</v>
      </c>
      <c r="J158" s="88"/>
      <c r="K158" s="88"/>
      <c r="L158" s="88"/>
      <c r="M158" s="88"/>
      <c r="N158" s="88"/>
      <c r="O158" s="88"/>
      <c r="P158" s="88"/>
      <c r="Q158" s="88"/>
      <c r="R158" s="88"/>
      <c r="S158" s="88"/>
    </row>
    <row r="159" spans="1:19" ht="12.75">
      <c r="A159" s="89" t="s">
        <v>15</v>
      </c>
      <c r="B159" s="93">
        <f>'[1]6.по срокам в нацвал'!B159+'[1]7.по срокам в инвал'!B159</f>
        <v>24654.5115</v>
      </c>
      <c r="C159" s="91">
        <f>'[1]6.по срокам в нацвал'!C159+'[1]7.по срокам в инвал'!C159</f>
        <v>363.7402</v>
      </c>
      <c r="D159" s="91">
        <f>'[1]6.по срокам в нацвал'!D159+'[1]7.по срокам в инвал'!D159</f>
        <v>1071.1913</v>
      </c>
      <c r="E159" s="91">
        <f>'[1]6.по срокам в нацвал'!E159+'[1]7.по срокам в инвал'!E159</f>
        <v>2500.6472000000003</v>
      </c>
      <c r="F159" s="91">
        <f>'[1]6.по срокам в нацвал'!F159+'[1]7.по срокам в инвал'!F159</f>
        <v>4247.972</v>
      </c>
      <c r="G159" s="91">
        <f>'[1]6.по срокам в нацвал'!G159+'[1]7.по срокам в инвал'!G159</f>
        <v>10844.219100000002</v>
      </c>
      <c r="H159" s="91">
        <f>'[1]6.по срокам в нацвал'!H159+'[1]7.по срокам в инвал'!H159</f>
        <v>5288.4544</v>
      </c>
      <c r="I159" s="91">
        <f>'[1]6.по срокам в нацвал'!I159+'[1]7.по срокам в инвал'!I159</f>
        <v>338.28729999999996</v>
      </c>
      <c r="J159" s="88"/>
      <c r="K159" s="88"/>
      <c r="L159" s="88"/>
      <c r="M159" s="88"/>
      <c r="N159" s="88"/>
      <c r="O159" s="88"/>
      <c r="P159" s="88"/>
      <c r="Q159" s="88"/>
      <c r="R159" s="88"/>
      <c r="S159" s="88"/>
    </row>
    <row r="160" spans="1:19" ht="12.75">
      <c r="A160" s="89" t="s">
        <v>16</v>
      </c>
      <c r="B160" s="93">
        <f>'[1]6.по срокам в нацвал'!B160+'[1]7.по срокам в инвал'!B160</f>
        <v>25751.709200000005</v>
      </c>
      <c r="C160" s="91">
        <f>'[1]6.по срокам в нацвал'!C160+'[1]7.по срокам в инвал'!C160</f>
        <v>460.48499999999996</v>
      </c>
      <c r="D160" s="91">
        <f>'[1]6.по срокам в нацвал'!D160+'[1]7.по срокам в инвал'!D160</f>
        <v>1446.4443</v>
      </c>
      <c r="E160" s="91">
        <f>'[1]6.по срокам в нацвал'!E160+'[1]7.по срокам в инвал'!E160</f>
        <v>2324.8491999999997</v>
      </c>
      <c r="F160" s="91">
        <f>'[1]6.по срокам в нацвал'!F160+'[1]7.по срокам в инвал'!F160</f>
        <v>3900.1493</v>
      </c>
      <c r="G160" s="91">
        <f>'[1]6.по срокам в нацвал'!G160+'[1]7.по срокам в инвал'!G160</f>
        <v>11605.384100000001</v>
      </c>
      <c r="H160" s="91">
        <f>'[1]6.по срокам в нацвал'!H160+'[1]7.по срокам в инвал'!H160</f>
        <v>5621.374000000001</v>
      </c>
      <c r="I160" s="91">
        <f>'[1]6.по срокам в нацвал'!I160+'[1]7.по срокам в инвал'!I160</f>
        <v>393.02329999999995</v>
      </c>
      <c r="J160" s="88"/>
      <c r="K160" s="88"/>
      <c r="L160" s="88"/>
      <c r="M160" s="88"/>
      <c r="N160" s="88"/>
      <c r="O160" s="88"/>
      <c r="P160" s="88"/>
      <c r="Q160" s="88"/>
      <c r="R160" s="88"/>
      <c r="S160" s="88"/>
    </row>
    <row r="161" spans="1:19" ht="12.75">
      <c r="A161" s="89" t="s">
        <v>17</v>
      </c>
      <c r="B161" s="93">
        <f>'[1]6.по срокам в нацвал'!B161+'[1]7.по срокам в инвал'!B161</f>
        <v>26721.716999999997</v>
      </c>
      <c r="C161" s="91">
        <f>'[1]6.по срокам в нацвал'!C161+'[1]7.по срокам в инвал'!C161</f>
        <v>417.2748</v>
      </c>
      <c r="D161" s="91">
        <f>'[1]6.по срокам в нацвал'!D161+'[1]7.по срокам в инвал'!D161</f>
        <v>1878.4249</v>
      </c>
      <c r="E161" s="91">
        <f>'[1]6.по срокам в нацвал'!E161+'[1]7.по срокам в инвал'!E161</f>
        <v>2180.7867</v>
      </c>
      <c r="F161" s="91">
        <f>'[1]6.по срокам в нацвал'!F161+'[1]7.по срокам в инвал'!F161</f>
        <v>3960.8749000000003</v>
      </c>
      <c r="G161" s="91">
        <f>'[1]6.по срокам в нацвал'!G161+'[1]7.по срокам в инвал'!G161</f>
        <v>12060.793599999997</v>
      </c>
      <c r="H161" s="91">
        <f>'[1]6.по срокам в нацвал'!H161+'[1]7.по срокам в инвал'!H161</f>
        <v>5847.0375</v>
      </c>
      <c r="I161" s="91">
        <f>'[1]6.по срокам в нацвал'!I161+'[1]7.по срокам в инвал'!I161</f>
        <v>376.52459999999996</v>
      </c>
      <c r="J161" s="88"/>
      <c r="K161" s="88"/>
      <c r="L161" s="88"/>
      <c r="M161" s="88"/>
      <c r="N161" s="88"/>
      <c r="O161" s="88"/>
      <c r="P161" s="88"/>
      <c r="Q161" s="88"/>
      <c r="R161" s="88"/>
      <c r="S161" s="88"/>
    </row>
    <row r="162" spans="1:19" ht="12.75">
      <c r="A162" s="89" t="s">
        <v>18</v>
      </c>
      <c r="B162" s="93">
        <f>'[1]6.по срокам в нацвал'!B162+'[1]7.по срокам в инвал'!B162</f>
        <v>26487.4067</v>
      </c>
      <c r="C162" s="91">
        <f>'[1]6.по срокам в нацвал'!C162+'[1]7.по срокам в инвал'!C162</f>
        <v>871.2310000000001</v>
      </c>
      <c r="D162" s="91">
        <f>'[1]6.по срокам в нацвал'!D162+'[1]7.по срокам в инвал'!D162</f>
        <v>1079.2272</v>
      </c>
      <c r="E162" s="91">
        <f>'[1]6.по срокам в нацвал'!E162+'[1]7.по срокам в инвал'!E162</f>
        <v>1973.6117</v>
      </c>
      <c r="F162" s="91">
        <f>'[1]6.по срокам в нацвал'!F162+'[1]7.по срокам в инвал'!F162</f>
        <v>4048.2043000000003</v>
      </c>
      <c r="G162" s="91">
        <f>'[1]6.по срокам в нацвал'!G162+'[1]7.по срокам в инвал'!G162</f>
        <v>12234.1134</v>
      </c>
      <c r="H162" s="91">
        <f>'[1]6.по срокам в нацвал'!H162+'[1]7.по срокам в инвал'!H162</f>
        <v>5816.8209</v>
      </c>
      <c r="I162" s="91">
        <f>'[1]6.по срокам в нацвал'!I162+'[1]7.по срокам в инвал'!I162</f>
        <v>464.1982</v>
      </c>
      <c r="J162" s="88"/>
      <c r="K162" s="88"/>
      <c r="L162" s="88"/>
      <c r="M162" s="88"/>
      <c r="N162" s="88"/>
      <c r="O162" s="88"/>
      <c r="P162" s="88"/>
      <c r="Q162" s="88"/>
      <c r="R162" s="88"/>
      <c r="S162" s="88"/>
    </row>
    <row r="163" spans="1:19" ht="14.25" customHeight="1" thickBot="1">
      <c r="A163" s="100" t="s">
        <v>19</v>
      </c>
      <c r="B163" s="95">
        <f>'[1]6.по срокам в нацвал'!B163+'[1]7.по срокам в инвал'!B163</f>
        <v>25607.901099999995</v>
      </c>
      <c r="C163" s="96">
        <f>'[1]6.по срокам в нацвал'!C163+'[1]7.по срокам в инвал'!C163</f>
        <v>570.9966</v>
      </c>
      <c r="D163" s="96">
        <f>'[1]6.по срокам в нацвал'!D163+'[1]7.по срокам в инвал'!D163</f>
        <v>1018.5209</v>
      </c>
      <c r="E163" s="96">
        <f>'[1]6.по срокам в нацвал'!E163+'[1]7.по срокам в инвал'!E163</f>
        <v>1780.9009</v>
      </c>
      <c r="F163" s="96">
        <f>'[1]6.по срокам в нацвал'!F163+'[1]7.по срокам в инвал'!F163</f>
        <v>4091.8698</v>
      </c>
      <c r="G163" s="96">
        <f>'[1]6.по срокам в нацвал'!G163+'[1]7.по срокам в инвал'!G163</f>
        <v>12078.820199999998</v>
      </c>
      <c r="H163" s="96">
        <f>'[1]6.по срокам в нацвал'!H163+'[1]7.по срокам в инвал'!H163</f>
        <v>5695.2623</v>
      </c>
      <c r="I163" s="96">
        <f>'[1]6.по срокам в нацвал'!I163+'[1]7.по срокам в инвал'!I163</f>
        <v>371.5304</v>
      </c>
      <c r="J163" s="88"/>
      <c r="K163" s="88"/>
      <c r="L163" s="88"/>
      <c r="M163" s="88"/>
      <c r="N163" s="88"/>
      <c r="O163" s="88"/>
      <c r="P163" s="88"/>
      <c r="Q163" s="88"/>
      <c r="R163" s="88"/>
      <c r="S163" s="88"/>
    </row>
    <row r="164" spans="1:19" ht="12.75">
      <c r="A164" s="89" t="s">
        <v>32</v>
      </c>
      <c r="B164" s="93">
        <f>'[1]6.по срокам в нацвал'!B164+'[1]7.по срокам в инвал'!B164</f>
        <v>25154.0139</v>
      </c>
      <c r="C164" s="91">
        <f>'[1]6.по срокам в нацвал'!C164+'[1]7.по срокам в инвал'!C164</f>
        <v>352.3841</v>
      </c>
      <c r="D164" s="91">
        <f>'[1]6.по срокам в нацвал'!D164+'[1]7.по срокам в инвал'!D164</f>
        <v>1047.0346</v>
      </c>
      <c r="E164" s="91">
        <f>'[1]6.по срокам в нацвал'!E164+'[1]7.по срокам в инвал'!E164</f>
        <v>1715.6264</v>
      </c>
      <c r="F164" s="91">
        <f>'[1]6.по срокам в нацвал'!F164+'[1]7.по срокам в инвал'!F164</f>
        <v>4074.5041</v>
      </c>
      <c r="G164" s="91">
        <f>'[1]6.по срокам в нацвал'!G164+'[1]7.по срокам в инвал'!G164</f>
        <v>11761.2278</v>
      </c>
      <c r="H164" s="91">
        <f>'[1]6.по срокам в нацвал'!H164+'[1]7.по срокам в инвал'!H164</f>
        <v>5692.9835</v>
      </c>
      <c r="I164" s="91">
        <f>'[1]6.по срокам в нацвал'!I164+'[1]7.по срокам в инвал'!I164</f>
        <v>510.25339999999994</v>
      </c>
      <c r="J164" s="88"/>
      <c r="K164" s="88"/>
      <c r="L164" s="88"/>
      <c r="M164" s="88"/>
      <c r="N164" s="88"/>
      <c r="O164" s="88"/>
      <c r="P164" s="88"/>
      <c r="Q164" s="88"/>
      <c r="R164" s="88"/>
      <c r="S164" s="88"/>
    </row>
    <row r="165" spans="1:19" ht="12.75">
      <c r="A165" s="89" t="s">
        <v>9</v>
      </c>
      <c r="B165" s="93">
        <f>'[1]6.по срокам в нацвал'!B165+'[1]7.по срокам в инвал'!B165</f>
        <v>25055.014199999998</v>
      </c>
      <c r="C165" s="91">
        <f>'[1]6.по срокам в нацвал'!C165+'[1]7.по срокам в инвал'!C165</f>
        <v>424.1078</v>
      </c>
      <c r="D165" s="91">
        <f>'[1]6.по срокам в нацвал'!D165+'[1]7.по срокам в инвал'!D165</f>
        <v>839.0214</v>
      </c>
      <c r="E165" s="91">
        <f>'[1]6.по срокам в нацвал'!E165+'[1]7.по срокам в инвал'!E165</f>
        <v>1790.5319999999997</v>
      </c>
      <c r="F165" s="91">
        <f>'[1]6.по срокам в нацвал'!F165+'[1]7.по срокам в инвал'!F165</f>
        <v>4151.422700000001</v>
      </c>
      <c r="G165" s="91">
        <f>'[1]6.по срокам в нацвал'!G165+'[1]7.по срокам в инвал'!G165</f>
        <v>11697.1083</v>
      </c>
      <c r="H165" s="91">
        <f>'[1]6.по срокам в нацвал'!H165+'[1]7.по срокам в инвал'!H165</f>
        <v>5599.991800000001</v>
      </c>
      <c r="I165" s="91">
        <f>'[1]6.по срокам в нацвал'!I165+'[1]7.по срокам в инвал'!I165</f>
        <v>552.8302</v>
      </c>
      <c r="J165" s="88"/>
      <c r="K165" s="88"/>
      <c r="L165" s="88"/>
      <c r="M165" s="88"/>
      <c r="N165" s="88"/>
      <c r="O165" s="88"/>
      <c r="P165" s="88"/>
      <c r="Q165" s="88"/>
      <c r="R165" s="88"/>
      <c r="S165" s="88"/>
    </row>
    <row r="166" spans="1:19" ht="12.75">
      <c r="A166" s="89" t="s">
        <v>10</v>
      </c>
      <c r="B166" s="93">
        <f>'[1]6.по срокам в нацвал'!B166+'[1]7.по срокам в инвал'!B166</f>
        <v>25767.4928</v>
      </c>
      <c r="C166" s="91">
        <f>'[1]6.по срокам в нацвал'!C166+'[1]7.по срокам в инвал'!C166</f>
        <v>354.8723</v>
      </c>
      <c r="D166" s="91">
        <f>'[1]6.по срокам в нацвал'!D166+'[1]7.по срокам в инвал'!D166</f>
        <v>811.13</v>
      </c>
      <c r="E166" s="91">
        <f>'[1]6.по срокам в нацвал'!E166+'[1]7.по срокам в инвал'!E166</f>
        <v>1909.5262000000002</v>
      </c>
      <c r="F166" s="91">
        <f>'[1]6.по срокам в нацвал'!F166+'[1]7.по срокам в инвал'!F166</f>
        <v>4498.733899999999</v>
      </c>
      <c r="G166" s="91">
        <f>'[1]6.по срокам в нацвал'!G166+'[1]7.по срокам в инвал'!G166</f>
        <v>11900.926599999999</v>
      </c>
      <c r="H166" s="91">
        <f>'[1]6.по срокам в нацвал'!H166+'[1]7.по срокам в инвал'!H166</f>
        <v>5642.9191</v>
      </c>
      <c r="I166" s="91">
        <f>'[1]6.по срокам в нацвал'!I166+'[1]7.по срокам в инвал'!I166</f>
        <v>649.3847000000001</v>
      </c>
      <c r="J166" s="88"/>
      <c r="K166" s="88"/>
      <c r="L166" s="88"/>
      <c r="M166" s="88"/>
      <c r="N166" s="88"/>
      <c r="O166" s="88"/>
      <c r="P166" s="88"/>
      <c r="Q166" s="88"/>
      <c r="R166" s="88"/>
      <c r="S166" s="88"/>
    </row>
    <row r="167" spans="1:19" ht="12.75">
      <c r="A167" s="89" t="s">
        <v>11</v>
      </c>
      <c r="B167" s="93">
        <f>'[1]6.по срокам в нацвал'!B167+'[1]7.по срокам в инвал'!B167</f>
        <v>25972.3316</v>
      </c>
      <c r="C167" s="91">
        <f>'[1]6.по срокам в нацвал'!C167+'[1]7.по срокам в инвал'!C167</f>
        <v>295.53279999999995</v>
      </c>
      <c r="D167" s="91">
        <f>'[1]6.по срокам в нацвал'!D167+'[1]7.по срокам в инвал'!D167</f>
        <v>971.4675</v>
      </c>
      <c r="E167" s="91">
        <f>'[1]6.по срокам в нацвал'!E167+'[1]7.по срокам в инвал'!E167</f>
        <v>2018.7703999999999</v>
      </c>
      <c r="F167" s="91">
        <f>'[1]6.по срокам в нацвал'!F167+'[1]7.по срокам в инвал'!F167</f>
        <v>4656.2137</v>
      </c>
      <c r="G167" s="91">
        <f>'[1]6.по срокам в нацвал'!G167+'[1]7.по срокам в инвал'!G167</f>
        <v>11808.3281</v>
      </c>
      <c r="H167" s="91">
        <f>'[1]6.по срокам в нацвал'!H167+'[1]7.по срокам в инвал'!H167</f>
        <v>5574.6703</v>
      </c>
      <c r="I167" s="91">
        <f>'[1]6.по срокам в нацвал'!I167+'[1]7.по срокам в инвал'!I167</f>
        <v>647.3488</v>
      </c>
      <c r="J167" s="88"/>
      <c r="K167" s="88"/>
      <c r="L167" s="88"/>
      <c r="M167" s="88"/>
      <c r="N167" s="88"/>
      <c r="O167" s="88"/>
      <c r="P167" s="88"/>
      <c r="Q167" s="88"/>
      <c r="R167" s="88"/>
      <c r="S167" s="88"/>
    </row>
    <row r="168" spans="1:19" ht="12.75">
      <c r="A168" s="89" t="s">
        <v>12</v>
      </c>
      <c r="B168" s="93">
        <f>'[1]6.по срокам в нацвал'!B168+'[1]7.по срокам в инвал'!B168</f>
        <v>25622.2384</v>
      </c>
      <c r="C168" s="91">
        <f>'[1]6.по срокам в нацвал'!C168+'[1]7.по срокам в инвал'!C168</f>
        <v>382.93180000000007</v>
      </c>
      <c r="D168" s="91">
        <f>'[1]6.по срокам в нацвал'!D168+'[1]7.по срокам в инвал'!D168</f>
        <v>923.3337</v>
      </c>
      <c r="E168" s="91">
        <f>'[1]6.по срокам в нацвал'!E168+'[1]7.по срокам в инвал'!E168</f>
        <v>1904.6736</v>
      </c>
      <c r="F168" s="91">
        <f>'[1]6.по срокам в нацвал'!F168+'[1]7.по срокам в инвал'!F168</f>
        <v>4664.6491000000005</v>
      </c>
      <c r="G168" s="91">
        <f>'[1]6.по срокам в нацвал'!G168+'[1]7.по срокам в инвал'!G168</f>
        <v>11560.197199999999</v>
      </c>
      <c r="H168" s="91">
        <f>'[1]6.по срокам в нацвал'!H168+'[1]7.по срокам в инвал'!H168</f>
        <v>5491.6942</v>
      </c>
      <c r="I168" s="91">
        <f>'[1]6.по срокам в нацвал'!I168+'[1]7.по срокам в инвал'!I168</f>
        <v>694.7588</v>
      </c>
      <c r="J168" s="88"/>
      <c r="K168" s="88"/>
      <c r="L168" s="88"/>
      <c r="M168" s="88"/>
      <c r="N168" s="88"/>
      <c r="O168" s="88"/>
      <c r="P168" s="88"/>
      <c r="Q168" s="88"/>
      <c r="R168" s="88"/>
      <c r="S168" s="88"/>
    </row>
    <row r="169" spans="1:19" ht="12.75">
      <c r="A169" s="89" t="s">
        <v>13</v>
      </c>
      <c r="B169" s="93">
        <f>'[1]6.по срокам в нацвал'!B169+'[1]7.по срокам в инвал'!B169</f>
        <v>25451.831000000002</v>
      </c>
      <c r="C169" s="91">
        <f>'[1]6.по срокам в нацвал'!C169+'[1]7.по срокам в инвал'!C169</f>
        <v>349.0003</v>
      </c>
      <c r="D169" s="91">
        <f>'[1]6.по срокам в нацвал'!D169+'[1]7.по срокам в инвал'!D169</f>
        <v>954.0897</v>
      </c>
      <c r="E169" s="91">
        <f>'[1]6.по срокам в нацвал'!E169+'[1]7.по срокам в инвал'!E169</f>
        <v>2193.1275</v>
      </c>
      <c r="F169" s="91">
        <f>'[1]6.по срокам в нацвал'!F169+'[1]7.по срокам в инвал'!F169</f>
        <v>4671.4533</v>
      </c>
      <c r="G169" s="91">
        <f>'[1]6.по срокам в нацвал'!G169+'[1]7.по срокам в инвал'!G169</f>
        <v>11209.7383</v>
      </c>
      <c r="H169" s="91">
        <f>'[1]6.по срокам в нацвал'!H169+'[1]7.по срокам в инвал'!H169</f>
        <v>5326.9151999999995</v>
      </c>
      <c r="I169" s="91">
        <f>'[1]6.по срокам в нацвал'!I169+'[1]7.по срокам в инвал'!I169</f>
        <v>747.5067</v>
      </c>
      <c r="J169" s="88"/>
      <c r="K169" s="88"/>
      <c r="L169" s="88"/>
      <c r="M169" s="88"/>
      <c r="N169" s="88"/>
      <c r="O169" s="88"/>
      <c r="P169" s="88"/>
      <c r="Q169" s="88"/>
      <c r="R169" s="88"/>
      <c r="S169" s="88"/>
    </row>
    <row r="170" spans="1:19" ht="12.75">
      <c r="A170" s="89" t="s">
        <v>14</v>
      </c>
      <c r="B170" s="93">
        <f>'[1]6.по срокам в нацвал'!B170+'[1]7.по срокам в инвал'!B170</f>
        <v>25251.567699999996</v>
      </c>
      <c r="C170" s="91">
        <f>'[1]6.по срокам в нацвал'!C170+'[1]7.по срокам в инвал'!C170</f>
        <v>327.58979999999997</v>
      </c>
      <c r="D170" s="91">
        <f>'[1]6.по срокам в нацвал'!D170+'[1]7.по срокам в инвал'!D170</f>
        <v>1087.1249</v>
      </c>
      <c r="E170" s="91">
        <f>'[1]6.по срокам в нацвал'!E170+'[1]7.по срокам в инвал'!E170</f>
        <v>2233.987</v>
      </c>
      <c r="F170" s="91">
        <f>'[1]6.по срокам в нацвал'!F170+'[1]7.по срокам в инвал'!F170</f>
        <v>4459.8929</v>
      </c>
      <c r="G170" s="91">
        <f>'[1]6.по срокам в нацвал'!G170+'[1]7.по срокам в инвал'!G170</f>
        <v>10974.109799999998</v>
      </c>
      <c r="H170" s="91">
        <f>'[1]6.по срокам в нацвал'!H170+'[1]7.по срокам в инвал'!H170</f>
        <v>5241.77</v>
      </c>
      <c r="I170" s="91">
        <f>'[1]6.по срокам в нацвал'!I170+'[1]7.по срокам в инвал'!I170</f>
        <v>927.0933</v>
      </c>
      <c r="J170" s="88"/>
      <c r="K170" s="88"/>
      <c r="L170" s="88"/>
      <c r="M170" s="88"/>
      <c r="N170" s="88"/>
      <c r="O170" s="88"/>
      <c r="P170" s="88"/>
      <c r="Q170" s="88"/>
      <c r="R170" s="88"/>
      <c r="S170" s="88"/>
    </row>
    <row r="171" spans="1:19" ht="12.75">
      <c r="A171" s="89" t="s">
        <v>15</v>
      </c>
      <c r="B171" s="93">
        <f>'[1]6.по срокам в нацвал'!B171+'[1]7.по срокам в инвал'!B171</f>
        <v>25439.558999999997</v>
      </c>
      <c r="C171" s="91">
        <f>'[1]6.по срокам в нацвал'!C171+'[1]7.по срокам в инвал'!C171</f>
        <v>410.7031999999999</v>
      </c>
      <c r="D171" s="91">
        <f>'[1]6.по срокам в нацвал'!D171+'[1]7.по срокам в инвал'!D171</f>
        <v>1191.8139</v>
      </c>
      <c r="E171" s="91">
        <f>'[1]6.по срокам в нацвал'!E171+'[1]7.по срокам в инвал'!E171</f>
        <v>2147.3474</v>
      </c>
      <c r="F171" s="91">
        <f>'[1]6.по срокам в нацвал'!F171+'[1]7.по срокам в инвал'!F171</f>
        <v>4402.4372</v>
      </c>
      <c r="G171" s="91">
        <f>'[1]6.по срокам в нацвал'!G171+'[1]7.по срокам в инвал'!G171</f>
        <v>11091.6204</v>
      </c>
      <c r="H171" s="91">
        <f>'[1]6.по срокам в нацвал'!H171+'[1]7.по срокам в инвал'!H171</f>
        <v>5302.6572</v>
      </c>
      <c r="I171" s="91">
        <f>'[1]6.по срокам в нацвал'!I171+'[1]7.по срокам в инвал'!I171</f>
        <v>892.9797</v>
      </c>
      <c r="J171" s="88"/>
      <c r="K171" s="88"/>
      <c r="L171" s="88"/>
      <c r="M171" s="88"/>
      <c r="N171" s="88"/>
      <c r="O171" s="88"/>
      <c r="P171" s="88"/>
      <c r="Q171" s="88"/>
      <c r="R171" s="88"/>
      <c r="S171" s="88"/>
    </row>
    <row r="172" spans="1:19" ht="12.75">
      <c r="A172" s="89" t="s">
        <v>16</v>
      </c>
      <c r="B172" s="93">
        <v>25202.723999999995</v>
      </c>
      <c r="C172" s="91">
        <v>492.1108</v>
      </c>
      <c r="D172" s="91">
        <v>1162.9886999999999</v>
      </c>
      <c r="E172" s="91">
        <v>2174.7635</v>
      </c>
      <c r="F172" s="91">
        <v>4362.2717</v>
      </c>
      <c r="G172" s="91">
        <v>10939.7945</v>
      </c>
      <c r="H172" s="91">
        <v>5249.486599999999</v>
      </c>
      <c r="I172" s="91">
        <v>821.3081999999999</v>
      </c>
      <c r="J172" s="88"/>
      <c r="K172" s="88"/>
      <c r="L172" s="88"/>
      <c r="M172" s="88"/>
      <c r="N172" s="88"/>
      <c r="O172" s="88"/>
      <c r="P172" s="88"/>
      <c r="Q172" s="88"/>
      <c r="R172" s="88"/>
      <c r="S172" s="88"/>
    </row>
    <row r="173" spans="1:19" ht="12.75">
      <c r="A173" s="89" t="s">
        <v>17</v>
      </c>
      <c r="B173" s="93">
        <v>25557.775100000003</v>
      </c>
      <c r="C173" s="91">
        <v>439.6234</v>
      </c>
      <c r="D173" s="91">
        <v>1118.6921</v>
      </c>
      <c r="E173" s="91">
        <v>2171.6418</v>
      </c>
      <c r="F173" s="91">
        <v>4110.026</v>
      </c>
      <c r="G173" s="91">
        <v>11500.5439</v>
      </c>
      <c r="H173" s="91">
        <v>5364.8535999999995</v>
      </c>
      <c r="I173" s="91">
        <v>852.3943</v>
      </c>
      <c r="J173" s="88"/>
      <c r="K173" s="88"/>
      <c r="L173" s="88"/>
      <c r="M173" s="88"/>
      <c r="N173" s="88"/>
      <c r="O173" s="88"/>
      <c r="P173" s="88"/>
      <c r="Q173" s="88"/>
      <c r="R173" s="88"/>
      <c r="S173" s="88"/>
    </row>
    <row r="174" spans="1:19" ht="12.75">
      <c r="A174" s="89" t="s">
        <v>18</v>
      </c>
      <c r="B174" s="93">
        <v>25448.801700000004</v>
      </c>
      <c r="C174" s="91">
        <v>738.2912</v>
      </c>
      <c r="D174" s="91">
        <v>1082.794</v>
      </c>
      <c r="E174" s="91">
        <v>1847.4353</v>
      </c>
      <c r="F174" s="91">
        <v>4240.2542</v>
      </c>
      <c r="G174" s="91">
        <v>11407.8789</v>
      </c>
      <c r="H174" s="91">
        <v>5339.2846</v>
      </c>
      <c r="I174" s="91">
        <v>792.8635</v>
      </c>
      <c r="J174" s="88"/>
      <c r="K174" s="88"/>
      <c r="L174" s="88"/>
      <c r="M174" s="88"/>
      <c r="N174" s="88"/>
      <c r="O174" s="88"/>
      <c r="P174" s="88"/>
      <c r="Q174" s="88"/>
      <c r="R174" s="88"/>
      <c r="S174" s="88"/>
    </row>
    <row r="175" spans="1:19" ht="14.25" customHeight="1" thickBot="1">
      <c r="A175" s="100" t="s">
        <v>19</v>
      </c>
      <c r="B175" s="95">
        <v>25214.345499999996</v>
      </c>
      <c r="C175" s="96">
        <v>388.5924</v>
      </c>
      <c r="D175" s="96">
        <v>896.9799</v>
      </c>
      <c r="E175" s="96">
        <v>1750.8678</v>
      </c>
      <c r="F175" s="96">
        <v>3981.3621000000003</v>
      </c>
      <c r="G175" s="96">
        <v>12064.4926</v>
      </c>
      <c r="H175" s="96">
        <v>5359.2913</v>
      </c>
      <c r="I175" s="96">
        <v>772.7594</v>
      </c>
      <c r="J175" s="88"/>
      <c r="K175" s="88"/>
      <c r="L175" s="88"/>
      <c r="M175" s="88"/>
      <c r="N175" s="88"/>
      <c r="O175" s="88"/>
      <c r="P175" s="88"/>
      <c r="Q175" s="88"/>
      <c r="R175" s="88"/>
      <c r="S175" s="88"/>
    </row>
    <row r="176" spans="1:19" ht="12.75">
      <c r="A176" s="89" t="s">
        <v>85</v>
      </c>
      <c r="B176" s="93">
        <v>24907.265800000005</v>
      </c>
      <c r="C176" s="91">
        <v>284.83090000000004</v>
      </c>
      <c r="D176" s="91">
        <v>1022.7438000000001</v>
      </c>
      <c r="E176" s="91">
        <v>1553.7913</v>
      </c>
      <c r="F176" s="91">
        <v>4128.2434</v>
      </c>
      <c r="G176" s="91">
        <v>11689.5228</v>
      </c>
      <c r="H176" s="91">
        <v>5386.2303</v>
      </c>
      <c r="I176" s="91">
        <v>841.9033000000001</v>
      </c>
      <c r="J176" s="88"/>
      <c r="K176" s="88"/>
      <c r="L176" s="88"/>
      <c r="M176" s="88"/>
      <c r="N176" s="88"/>
      <c r="O176" s="88"/>
      <c r="P176" s="88"/>
      <c r="Q176" s="88"/>
      <c r="R176" s="88"/>
      <c r="S176" s="88"/>
    </row>
    <row r="177" spans="1:9" ht="12.75">
      <c r="A177" s="89" t="s">
        <v>9</v>
      </c>
      <c r="B177" s="93">
        <v>25256.1496</v>
      </c>
      <c r="C177" s="91">
        <v>396.40209999999996</v>
      </c>
      <c r="D177" s="91">
        <v>1098.9083</v>
      </c>
      <c r="E177" s="91">
        <v>1347.9183</v>
      </c>
      <c r="F177" s="91">
        <v>4176.5629</v>
      </c>
      <c r="G177" s="91">
        <v>11885.3345</v>
      </c>
      <c r="H177" s="91">
        <v>5525.501300000001</v>
      </c>
      <c r="I177" s="91">
        <v>825.5222</v>
      </c>
    </row>
    <row r="178" spans="1:9" ht="12.75">
      <c r="A178" s="89" t="s">
        <v>10</v>
      </c>
      <c r="B178" s="93">
        <v>26015.5631</v>
      </c>
      <c r="C178" s="91">
        <v>385.8005</v>
      </c>
      <c r="D178" s="91">
        <v>869.139</v>
      </c>
      <c r="E178" s="91">
        <v>1558.8508</v>
      </c>
      <c r="F178" s="91">
        <v>4377.8263</v>
      </c>
      <c r="G178" s="91">
        <v>12271.533099999999</v>
      </c>
      <c r="H178" s="91">
        <v>5719.8901</v>
      </c>
      <c r="I178" s="91">
        <v>832.5233000000001</v>
      </c>
    </row>
    <row r="179" spans="1:9" ht="12.75">
      <c r="A179" s="89" t="str">
        <f aca="true" t="shared" si="0" ref="A179:A185">A167</f>
        <v>April</v>
      </c>
      <c r="B179" s="93">
        <v>25597.5989</v>
      </c>
      <c r="C179" s="91">
        <v>370.3217</v>
      </c>
      <c r="D179" s="91">
        <v>697.001</v>
      </c>
      <c r="E179" s="91">
        <v>1619.185</v>
      </c>
      <c r="F179" s="91">
        <v>4676.0347</v>
      </c>
      <c r="G179" s="91">
        <v>11716.7168</v>
      </c>
      <c r="H179" s="91">
        <v>5564.6785</v>
      </c>
      <c r="I179" s="91">
        <v>953.6612</v>
      </c>
    </row>
    <row r="180" spans="1:9" ht="12.75">
      <c r="A180" s="89" t="str">
        <f t="shared" si="0"/>
        <v>May</v>
      </c>
      <c r="B180" s="93">
        <v>25472.089</v>
      </c>
      <c r="C180" s="91">
        <v>308.32030000000003</v>
      </c>
      <c r="D180" s="91">
        <v>525.1227000000001</v>
      </c>
      <c r="E180" s="91">
        <v>1929.0723</v>
      </c>
      <c r="F180" s="91">
        <v>4428.9022</v>
      </c>
      <c r="G180" s="91">
        <v>11390.4799</v>
      </c>
      <c r="H180" s="91">
        <v>5896.35</v>
      </c>
      <c r="I180" s="91">
        <v>993.8416</v>
      </c>
    </row>
    <row r="181" spans="1:9" ht="12.75">
      <c r="A181" s="89" t="str">
        <f t="shared" si="0"/>
        <v>June</v>
      </c>
      <c r="B181" s="93">
        <v>25762.366500000004</v>
      </c>
      <c r="C181" s="91">
        <v>207.4656</v>
      </c>
      <c r="D181" s="91">
        <v>839.6605999999999</v>
      </c>
      <c r="E181" s="91">
        <v>1733.9995</v>
      </c>
      <c r="F181" s="91">
        <v>4516.4778</v>
      </c>
      <c r="G181" s="91">
        <v>11270.617600000001</v>
      </c>
      <c r="H181" s="91">
        <v>6036.3468</v>
      </c>
      <c r="I181" s="91">
        <v>1157.7986</v>
      </c>
    </row>
    <row r="182" spans="1:9" ht="12.75">
      <c r="A182" s="89" t="str">
        <f t="shared" si="0"/>
        <v>July</v>
      </c>
      <c r="B182" s="93">
        <v>25912.5082</v>
      </c>
      <c r="C182" s="91">
        <v>175.53320000000002</v>
      </c>
      <c r="D182" s="91">
        <v>891.2123</v>
      </c>
      <c r="E182" s="91">
        <v>1574.624</v>
      </c>
      <c r="F182" s="91">
        <v>4687.769</v>
      </c>
      <c r="G182" s="91">
        <v>11216.683899999998</v>
      </c>
      <c r="H182" s="91">
        <v>6041.8051000000005</v>
      </c>
      <c r="I182" s="91">
        <v>1324.8807</v>
      </c>
    </row>
    <row r="183" spans="1:9" ht="12.75">
      <c r="A183" s="89" t="str">
        <f t="shared" si="0"/>
        <v>August</v>
      </c>
      <c r="B183" s="93">
        <v>26247.5684</v>
      </c>
      <c r="C183" s="91">
        <v>502.18260000000004</v>
      </c>
      <c r="D183" s="91">
        <v>763.9359000000001</v>
      </c>
      <c r="E183" s="91">
        <v>1407.041</v>
      </c>
      <c r="F183" s="91">
        <v>4722.4004</v>
      </c>
      <c r="G183" s="91">
        <v>11276.7386</v>
      </c>
      <c r="H183" s="91">
        <v>6113.3757000000005</v>
      </c>
      <c r="I183" s="91">
        <v>1461.8942</v>
      </c>
    </row>
    <row r="184" spans="1:9" ht="12.75">
      <c r="A184" s="89" t="str">
        <f t="shared" si="0"/>
        <v>September</v>
      </c>
      <c r="B184" s="93">
        <v>26466.4945</v>
      </c>
      <c r="C184" s="91">
        <v>195.7595</v>
      </c>
      <c r="D184" s="91">
        <v>775.0401999999999</v>
      </c>
      <c r="E184" s="91">
        <v>1632.3178</v>
      </c>
      <c r="F184" s="91">
        <v>4435.7204</v>
      </c>
      <c r="G184" s="91">
        <v>11415.7993</v>
      </c>
      <c r="H184" s="91">
        <v>6216.472400000001</v>
      </c>
      <c r="I184" s="91">
        <v>1795.3849</v>
      </c>
    </row>
    <row r="185" spans="1:9" ht="12.75">
      <c r="A185" s="89" t="str">
        <f t="shared" si="0"/>
        <v>October</v>
      </c>
      <c r="B185" s="93">
        <v>26739.7671</v>
      </c>
      <c r="C185" s="91">
        <v>481.17710000000005</v>
      </c>
      <c r="D185" s="91">
        <v>622.9085</v>
      </c>
      <c r="E185" s="91">
        <v>1689.0519</v>
      </c>
      <c r="F185" s="91">
        <v>4544.0255</v>
      </c>
      <c r="G185" s="91">
        <v>11298.972600000001</v>
      </c>
      <c r="H185" s="91">
        <v>6408.503600000001</v>
      </c>
      <c r="I185" s="91">
        <v>1695.1279</v>
      </c>
    </row>
    <row r="186" spans="1:9" ht="12.75">
      <c r="A186" s="89" t="s">
        <v>86</v>
      </c>
      <c r="B186" s="93">
        <v>23847.944600000003</v>
      </c>
      <c r="C186" s="91">
        <v>262.54060000000004</v>
      </c>
      <c r="D186" s="91">
        <v>610.2573000000001</v>
      </c>
      <c r="E186" s="91">
        <v>1340.2658000000001</v>
      </c>
      <c r="F186" s="91">
        <v>3792.8974000000003</v>
      </c>
      <c r="G186" s="91">
        <v>10393.6933</v>
      </c>
      <c r="H186" s="91">
        <v>6075.6902</v>
      </c>
      <c r="I186" s="91">
        <v>1372.6</v>
      </c>
    </row>
    <row r="187" spans="1:19" ht="14.25" customHeight="1" thickBot="1">
      <c r="A187" s="100" t="s">
        <v>19</v>
      </c>
      <c r="B187" s="95">
        <v>26382.0516</v>
      </c>
      <c r="C187" s="96">
        <v>212.2564</v>
      </c>
      <c r="D187" s="96">
        <v>864.2551000000001</v>
      </c>
      <c r="E187" s="96">
        <v>1412.445</v>
      </c>
      <c r="F187" s="96">
        <v>4243.6749</v>
      </c>
      <c r="G187" s="96">
        <v>11291.6255</v>
      </c>
      <c r="H187" s="96">
        <v>6743.214300000001</v>
      </c>
      <c r="I187" s="96">
        <v>1614.5803999999998</v>
      </c>
      <c r="J187" s="88"/>
      <c r="K187" s="88"/>
      <c r="L187" s="88"/>
      <c r="M187" s="88"/>
      <c r="N187" s="88"/>
      <c r="O187" s="88"/>
      <c r="P187" s="88"/>
      <c r="Q187" s="88"/>
      <c r="R187" s="88"/>
      <c r="S187" s="88"/>
    </row>
    <row r="188" spans="1:19" ht="12.75">
      <c r="A188" s="89" t="s">
        <v>88</v>
      </c>
      <c r="B188" s="93">
        <v>26267.579</v>
      </c>
      <c r="C188" s="91">
        <v>333.22520000000003</v>
      </c>
      <c r="D188" s="91">
        <v>789.5598</v>
      </c>
      <c r="E188" s="91">
        <v>1320.0533</v>
      </c>
      <c r="F188" s="91">
        <v>4263.286099999999</v>
      </c>
      <c r="G188" s="91">
        <v>11127.8045</v>
      </c>
      <c r="H188" s="91">
        <v>6815.1623</v>
      </c>
      <c r="I188" s="91">
        <v>1618.4878</v>
      </c>
      <c r="J188" s="88"/>
      <c r="K188" s="88"/>
      <c r="L188" s="88"/>
      <c r="M188" s="88"/>
      <c r="N188" s="88"/>
      <c r="O188" s="88"/>
      <c r="P188" s="88"/>
      <c r="Q188" s="88"/>
      <c r="R188" s="88"/>
      <c r="S188" s="88"/>
    </row>
    <row r="189" spans="1:9" ht="12.75">
      <c r="A189" s="89" t="str">
        <f aca="true" t="shared" si="1" ref="A189:A197">A177</f>
        <v>February</v>
      </c>
      <c r="B189" s="93">
        <v>26854.8203</v>
      </c>
      <c r="C189" s="91">
        <v>425.91870000000006</v>
      </c>
      <c r="D189" s="91">
        <v>904.5912</v>
      </c>
      <c r="E189" s="91">
        <v>1219.1412000000003</v>
      </c>
      <c r="F189" s="91">
        <v>4239.0638</v>
      </c>
      <c r="G189" s="91">
        <v>11421.9594</v>
      </c>
      <c r="H189" s="91">
        <v>6981.8275</v>
      </c>
      <c r="I189" s="91">
        <v>1662.3185</v>
      </c>
    </row>
    <row r="190" spans="1:9" ht="12.75">
      <c r="A190" s="89" t="str">
        <f t="shared" si="1"/>
        <v>March</v>
      </c>
      <c r="B190" s="93">
        <v>26749.223</v>
      </c>
      <c r="C190" s="91">
        <v>339.0707</v>
      </c>
      <c r="D190" s="91">
        <v>517.04</v>
      </c>
      <c r="E190" s="91">
        <v>1295.7942000000003</v>
      </c>
      <c r="F190" s="91">
        <v>4366.4582</v>
      </c>
      <c r="G190" s="91">
        <v>11735.126400000001</v>
      </c>
      <c r="H190" s="91">
        <v>7134.47</v>
      </c>
      <c r="I190" s="91">
        <v>1361.2635</v>
      </c>
    </row>
    <row r="191" spans="1:9" ht="12.75">
      <c r="A191" s="89" t="str">
        <f t="shared" si="1"/>
        <v>April</v>
      </c>
      <c r="B191" s="93">
        <v>27675.191799999997</v>
      </c>
      <c r="C191" s="91">
        <v>258.1701</v>
      </c>
      <c r="D191" s="91">
        <v>542.9956</v>
      </c>
      <c r="E191" s="91">
        <v>1571.1829000000002</v>
      </c>
      <c r="F191" s="91">
        <v>4469.1928</v>
      </c>
      <c r="G191" s="91">
        <v>11966.7995</v>
      </c>
      <c r="H191" s="91">
        <v>7480.610900000001</v>
      </c>
      <c r="I191" s="91">
        <v>1386.24</v>
      </c>
    </row>
    <row r="192" spans="1:9" ht="12.75">
      <c r="A192" s="89" t="str">
        <f t="shared" si="1"/>
        <v>May</v>
      </c>
      <c r="B192" s="93">
        <v>27825.341700000004</v>
      </c>
      <c r="C192" s="91">
        <v>264.268</v>
      </c>
      <c r="D192" s="91">
        <v>505.3053</v>
      </c>
      <c r="E192" s="91">
        <v>1493.6201999999998</v>
      </c>
      <c r="F192" s="91">
        <v>4473.227599999999</v>
      </c>
      <c r="G192" s="91">
        <v>12143.725600000002</v>
      </c>
      <c r="H192" s="91">
        <v>7499.4082</v>
      </c>
      <c r="I192" s="91">
        <v>1445.7868</v>
      </c>
    </row>
    <row r="193" spans="1:9" ht="12.75">
      <c r="A193" s="89" t="str">
        <f t="shared" si="1"/>
        <v>June</v>
      </c>
      <c r="B193" s="93">
        <v>28599.5856</v>
      </c>
      <c r="C193" s="91">
        <v>172.4084</v>
      </c>
      <c r="D193" s="91">
        <v>736.2171999999999</v>
      </c>
      <c r="E193" s="91">
        <v>1469.6283</v>
      </c>
      <c r="F193" s="91">
        <v>4537.4449</v>
      </c>
      <c r="G193" s="91">
        <v>12502.7371</v>
      </c>
      <c r="H193" s="91">
        <v>7745.0348</v>
      </c>
      <c r="I193" s="91">
        <v>1436.1148999999998</v>
      </c>
    </row>
    <row r="194" spans="1:9" ht="12.75">
      <c r="A194" s="89" t="str">
        <f t="shared" si="1"/>
        <v>July</v>
      </c>
      <c r="B194" s="93">
        <v>28893.6725</v>
      </c>
      <c r="C194" s="91">
        <v>185.8458</v>
      </c>
      <c r="D194" s="91">
        <v>954.2036999999999</v>
      </c>
      <c r="E194" s="91">
        <v>1307.5703</v>
      </c>
      <c r="F194" s="91">
        <v>4733.9345</v>
      </c>
      <c r="G194" s="91">
        <v>12422.986</v>
      </c>
      <c r="H194" s="91">
        <v>7933.0806999999995</v>
      </c>
      <c r="I194" s="91">
        <v>1356.0515</v>
      </c>
    </row>
    <row r="195" spans="1:9" ht="12.75">
      <c r="A195" s="89" t="str">
        <f t="shared" si="1"/>
        <v>August</v>
      </c>
      <c r="B195" s="93">
        <v>29468.3449</v>
      </c>
      <c r="C195" s="91">
        <v>464.51039999999995</v>
      </c>
      <c r="D195" s="91">
        <v>609.4357</v>
      </c>
      <c r="E195" s="91">
        <v>1495.0946000000001</v>
      </c>
      <c r="F195" s="91">
        <v>4638.2357</v>
      </c>
      <c r="G195" s="91">
        <v>12658.640100000002</v>
      </c>
      <c r="H195" s="91">
        <v>8242.1297</v>
      </c>
      <c r="I195" s="91">
        <v>1360.2987</v>
      </c>
    </row>
    <row r="196" spans="1:9" ht="12.75">
      <c r="A196" s="89" t="str">
        <f t="shared" si="1"/>
        <v>September</v>
      </c>
      <c r="B196" s="93">
        <v>30053.4796</v>
      </c>
      <c r="C196" s="91">
        <v>302.9547</v>
      </c>
      <c r="D196" s="91">
        <v>820.7008999999999</v>
      </c>
      <c r="E196" s="91">
        <v>1707.3808999999999</v>
      </c>
      <c r="F196" s="91">
        <v>4230.6593</v>
      </c>
      <c r="G196" s="91">
        <v>12892.1045</v>
      </c>
      <c r="H196" s="91">
        <v>8724.7064</v>
      </c>
      <c r="I196" s="91">
        <v>1374.9729</v>
      </c>
    </row>
    <row r="197" spans="1:9" ht="12.75">
      <c r="A197" s="89" t="str">
        <f t="shared" si="1"/>
        <v>October</v>
      </c>
      <c r="B197" s="93">
        <v>30544.0543</v>
      </c>
      <c r="C197" s="91">
        <v>421.63590000000005</v>
      </c>
      <c r="D197" s="91">
        <v>629.9151999999999</v>
      </c>
      <c r="E197" s="91">
        <v>1740.5213</v>
      </c>
      <c r="F197" s="91">
        <v>4250.2329</v>
      </c>
      <c r="G197" s="91">
        <v>12990.277199999999</v>
      </c>
      <c r="H197" s="91">
        <v>9176.089800000002</v>
      </c>
      <c r="I197" s="91">
        <v>1335.382</v>
      </c>
    </row>
    <row r="198" spans="1:9" ht="12.75">
      <c r="A198" s="89" t="s">
        <v>89</v>
      </c>
      <c r="B198" s="93">
        <v>31169.024499999996</v>
      </c>
      <c r="C198" s="91">
        <v>232.3086</v>
      </c>
      <c r="D198" s="91">
        <v>976.7896999999999</v>
      </c>
      <c r="E198" s="91">
        <v>1605.4764</v>
      </c>
      <c r="F198" s="91">
        <v>4325.0247</v>
      </c>
      <c r="G198" s="91">
        <v>13163.9484</v>
      </c>
      <c r="H198" s="91">
        <v>9475.988</v>
      </c>
      <c r="I198" s="91">
        <v>1389.4886999999999</v>
      </c>
    </row>
    <row r="199" spans="1:19" ht="14.25" customHeight="1" thickBot="1">
      <c r="A199" s="100" t="s">
        <v>19</v>
      </c>
      <c r="B199" s="95">
        <v>31217.072299999996</v>
      </c>
      <c r="C199" s="96">
        <v>262.25219999999996</v>
      </c>
      <c r="D199" s="96">
        <v>1092.3826999999999</v>
      </c>
      <c r="E199" s="96">
        <v>1334.4753999999998</v>
      </c>
      <c r="F199" s="96">
        <v>4443.508599999999</v>
      </c>
      <c r="G199" s="96">
        <v>13087.7463</v>
      </c>
      <c r="H199" s="96">
        <v>9764.678199999998</v>
      </c>
      <c r="I199" s="96">
        <v>1232.0288999999998</v>
      </c>
      <c r="J199" s="88"/>
      <c r="K199" s="88"/>
      <c r="L199" s="88"/>
      <c r="M199" s="88"/>
      <c r="N199" s="88"/>
      <c r="O199" s="88"/>
      <c r="P199" s="88"/>
      <c r="Q199" s="88"/>
      <c r="R199" s="88"/>
      <c r="S199" s="88"/>
    </row>
    <row r="200" spans="1:19" ht="12.75">
      <c r="A200" s="89" t="s">
        <v>90</v>
      </c>
      <c r="B200" s="93">
        <v>30942.5114</v>
      </c>
      <c r="C200" s="91">
        <v>496.5107</v>
      </c>
      <c r="D200" s="91">
        <v>770.992</v>
      </c>
      <c r="E200" s="91">
        <v>1460.569</v>
      </c>
      <c r="F200" s="91">
        <v>4228.3027</v>
      </c>
      <c r="G200" s="91">
        <v>12971.724900000001</v>
      </c>
      <c r="H200" s="91">
        <v>9804.5491</v>
      </c>
      <c r="I200" s="91">
        <v>1209.863</v>
      </c>
      <c r="J200" s="88"/>
      <c r="K200" s="88"/>
      <c r="L200" s="88"/>
      <c r="M200" s="88"/>
      <c r="N200" s="88"/>
      <c r="O200" s="88"/>
      <c r="P200" s="88"/>
      <c r="Q200" s="88"/>
      <c r="R200" s="88"/>
      <c r="S200" s="88"/>
    </row>
    <row r="201" spans="1:9" ht="12.75">
      <c r="A201" s="89" t="str">
        <f aca="true" t="shared" si="2" ref="A201:A211">A189</f>
        <v>February</v>
      </c>
      <c r="B201" s="93">
        <v>31499.1334</v>
      </c>
      <c r="C201" s="91">
        <v>262.7865</v>
      </c>
      <c r="D201" s="91">
        <v>834.642</v>
      </c>
      <c r="E201" s="91">
        <v>1507.0151</v>
      </c>
      <c r="F201" s="91">
        <v>4408.2356</v>
      </c>
      <c r="G201" s="91">
        <v>13243.2385</v>
      </c>
      <c r="H201" s="91">
        <v>10014.961</v>
      </c>
      <c r="I201" s="91">
        <v>1228.2547</v>
      </c>
    </row>
    <row r="202" spans="1:9" ht="12.75">
      <c r="A202" s="89" t="str">
        <f t="shared" si="2"/>
        <v>March</v>
      </c>
      <c r="B202" s="93">
        <v>32685.6799</v>
      </c>
      <c r="C202" s="91">
        <v>485.3838</v>
      </c>
      <c r="D202" s="91">
        <v>573.2505</v>
      </c>
      <c r="E202" s="91">
        <v>1433.8738</v>
      </c>
      <c r="F202" s="91">
        <v>5051.5069</v>
      </c>
      <c r="G202" s="91">
        <v>13737.945</v>
      </c>
      <c r="H202" s="91">
        <v>10163.5424</v>
      </c>
      <c r="I202" s="91">
        <v>1240.1775</v>
      </c>
    </row>
    <row r="203" spans="1:9" ht="12.75">
      <c r="A203" s="89" t="str">
        <f t="shared" si="2"/>
        <v>April</v>
      </c>
      <c r="B203" s="93">
        <v>33816.431200000006</v>
      </c>
      <c r="C203" s="91">
        <v>202.0784</v>
      </c>
      <c r="D203" s="91">
        <v>777.1521000000001</v>
      </c>
      <c r="E203" s="91">
        <v>1624.4163999999998</v>
      </c>
      <c r="F203" s="91">
        <v>5237.5019</v>
      </c>
      <c r="G203" s="91">
        <v>14246.820099999999</v>
      </c>
      <c r="H203" s="91">
        <v>10523.766099999999</v>
      </c>
      <c r="I203" s="91">
        <v>1204.6961999999999</v>
      </c>
    </row>
    <row r="204" spans="1:9" ht="12.75">
      <c r="A204" s="89" t="str">
        <f t="shared" si="2"/>
        <v>May</v>
      </c>
      <c r="B204" s="93">
        <v>34280.7657</v>
      </c>
      <c r="C204" s="91">
        <v>495.58880000000005</v>
      </c>
      <c r="D204" s="91">
        <v>794.2413</v>
      </c>
      <c r="E204" s="91">
        <v>1534.1906000000001</v>
      </c>
      <c r="F204" s="91">
        <v>5081.6376</v>
      </c>
      <c r="G204" s="91">
        <v>14675.731300000001</v>
      </c>
      <c r="H204" s="91">
        <v>10487.143</v>
      </c>
      <c r="I204" s="91">
        <v>1212.2331</v>
      </c>
    </row>
    <row r="205" spans="1:9" ht="12.75">
      <c r="A205" s="89" t="str">
        <f t="shared" si="2"/>
        <v>June</v>
      </c>
      <c r="B205" s="93">
        <v>34904.433699999994</v>
      </c>
      <c r="C205" s="91">
        <v>205.9644</v>
      </c>
      <c r="D205" s="91">
        <v>921.555</v>
      </c>
      <c r="E205" s="91">
        <v>1661.4242</v>
      </c>
      <c r="F205" s="91">
        <v>5161.5465</v>
      </c>
      <c r="G205" s="91">
        <v>15330.6208</v>
      </c>
      <c r="H205" s="91">
        <v>10391.152900000001</v>
      </c>
      <c r="I205" s="91">
        <v>1232.1699</v>
      </c>
    </row>
    <row r="206" spans="1:9" ht="12.75">
      <c r="A206" s="89" t="str">
        <f t="shared" si="2"/>
        <v>July</v>
      </c>
      <c r="B206" s="93">
        <v>35040.433300000004</v>
      </c>
      <c r="C206" s="91">
        <v>244.7922</v>
      </c>
      <c r="D206" s="91">
        <v>863.1184</v>
      </c>
      <c r="E206" s="91">
        <v>1779.9665</v>
      </c>
      <c r="F206" s="91">
        <v>5059.118</v>
      </c>
      <c r="G206" s="91">
        <v>15641.322300000002</v>
      </c>
      <c r="H206" s="91">
        <v>10274.1133</v>
      </c>
      <c r="I206" s="91">
        <v>1178.0025999999998</v>
      </c>
    </row>
    <row r="207" spans="1:9" ht="12.75">
      <c r="A207" s="89" t="str">
        <f t="shared" si="2"/>
        <v>August</v>
      </c>
      <c r="B207" s="93">
        <v>35657.2233</v>
      </c>
      <c r="C207" s="91">
        <v>559.805</v>
      </c>
      <c r="D207" s="91">
        <v>824.102</v>
      </c>
      <c r="E207" s="91">
        <v>1844.2795</v>
      </c>
      <c r="F207" s="91">
        <v>4978.9775</v>
      </c>
      <c r="G207" s="91">
        <v>15784.269199999999</v>
      </c>
      <c r="H207" s="91">
        <v>10494.9347</v>
      </c>
      <c r="I207" s="91">
        <v>1170.8554000000001</v>
      </c>
    </row>
    <row r="208" spans="1:9" ht="12.75">
      <c r="A208" s="89" t="str">
        <f t="shared" si="2"/>
        <v>September</v>
      </c>
      <c r="B208" s="93">
        <v>36135.268</v>
      </c>
      <c r="C208" s="91">
        <v>508.61469999999997</v>
      </c>
      <c r="D208" s="91">
        <v>954.6364</v>
      </c>
      <c r="E208" s="91">
        <v>2033.505</v>
      </c>
      <c r="F208" s="91">
        <v>4602.6989</v>
      </c>
      <c r="G208" s="91">
        <v>16059.5501</v>
      </c>
      <c r="H208" s="91">
        <v>10750.0132</v>
      </c>
      <c r="I208" s="91">
        <v>1226.2496999999998</v>
      </c>
    </row>
    <row r="209" spans="1:9" ht="12.75">
      <c r="A209" s="89" t="str">
        <f t="shared" si="2"/>
        <v>October</v>
      </c>
      <c r="B209" s="93">
        <v>36215.88419999999</v>
      </c>
      <c r="C209" s="91">
        <v>667.225</v>
      </c>
      <c r="D209" s="91">
        <v>751.8598999999999</v>
      </c>
      <c r="E209" s="91">
        <v>2100.8307</v>
      </c>
      <c r="F209" s="91">
        <v>4644.8521</v>
      </c>
      <c r="G209" s="91">
        <v>15953.6825</v>
      </c>
      <c r="H209" s="91">
        <v>10858.7976</v>
      </c>
      <c r="I209" s="91">
        <v>1238.6363999999999</v>
      </c>
    </row>
    <row r="210" spans="1:9" ht="12.75">
      <c r="A210" s="89" t="str">
        <f t="shared" si="2"/>
        <v>November </v>
      </c>
      <c r="B210" s="93">
        <v>39556.62159999999</v>
      </c>
      <c r="C210" s="91">
        <v>711.902</v>
      </c>
      <c r="D210" s="91">
        <v>1106.1193</v>
      </c>
      <c r="E210" s="91">
        <v>1986.5787</v>
      </c>
      <c r="F210" s="91">
        <v>5328.895199999999</v>
      </c>
      <c r="G210" s="91">
        <v>17816.166699999998</v>
      </c>
      <c r="H210" s="91">
        <v>11161.9337</v>
      </c>
      <c r="I210" s="91">
        <v>1445.026</v>
      </c>
    </row>
    <row r="211" spans="1:9" ht="12.75">
      <c r="A211" s="89" t="str">
        <f t="shared" si="2"/>
        <v>December</v>
      </c>
      <c r="B211" s="93">
        <v>40105.3753</v>
      </c>
      <c r="C211" s="91">
        <v>653.1795</v>
      </c>
      <c r="D211" s="91">
        <v>1198.089</v>
      </c>
      <c r="E211" s="91">
        <v>1720.6805</v>
      </c>
      <c r="F211" s="91">
        <v>5591.5123</v>
      </c>
      <c r="G211" s="91">
        <v>18112.5523</v>
      </c>
      <c r="H211" s="91">
        <v>11531.429900000001</v>
      </c>
      <c r="I211" s="91">
        <v>1297.9317999999998</v>
      </c>
    </row>
    <row r="212" spans="1:9" ht="12.75">
      <c r="A212" s="89" t="s">
        <v>91</v>
      </c>
      <c r="B212" s="93">
        <v>40138.5124</v>
      </c>
      <c r="C212" s="91">
        <v>796.2132999999999</v>
      </c>
      <c r="D212" s="91">
        <v>1077.0186999999999</v>
      </c>
      <c r="E212" s="91">
        <v>1688.5368999999998</v>
      </c>
      <c r="F212" s="91">
        <v>5443.9789</v>
      </c>
      <c r="G212" s="91">
        <v>17959.0865</v>
      </c>
      <c r="H212" s="91">
        <v>11889.275300000001</v>
      </c>
      <c r="I212" s="91">
        <v>1284.4028</v>
      </c>
    </row>
    <row r="213" spans="1:9" ht="12.75">
      <c r="A213" s="89" t="str">
        <f aca="true" t="shared" si="3" ref="A213:A223">A201</f>
        <v>February</v>
      </c>
      <c r="B213" s="93">
        <v>41024.65319999999</v>
      </c>
      <c r="C213" s="91">
        <v>919.7387000000001</v>
      </c>
      <c r="D213" s="91">
        <v>837.8797</v>
      </c>
      <c r="E213" s="91">
        <v>1986.0547</v>
      </c>
      <c r="F213" s="91">
        <v>5380.9673</v>
      </c>
      <c r="G213" s="91">
        <v>18542.6534</v>
      </c>
      <c r="H213" s="91">
        <v>12010.803300000001</v>
      </c>
      <c r="I213" s="91">
        <v>1346.5561</v>
      </c>
    </row>
    <row r="214" spans="1:9" ht="12.75">
      <c r="A214" s="89" t="str">
        <f t="shared" si="3"/>
        <v>March</v>
      </c>
      <c r="B214" s="93">
        <v>42538.63850000001</v>
      </c>
      <c r="C214" s="91">
        <v>888.5786999999999</v>
      </c>
      <c r="D214" s="91">
        <v>732.1567</v>
      </c>
      <c r="E214" s="91">
        <v>1888.8351</v>
      </c>
      <c r="F214" s="91">
        <v>5476.5752999999995</v>
      </c>
      <c r="G214" s="91">
        <v>19635.9611</v>
      </c>
      <c r="H214" s="91">
        <v>12317.271</v>
      </c>
      <c r="I214" s="91">
        <v>1599.2606</v>
      </c>
    </row>
    <row r="215" spans="1:9" ht="12.75">
      <c r="A215" s="89" t="str">
        <f t="shared" si="3"/>
        <v>April</v>
      </c>
      <c r="B215" s="93">
        <v>44491.8644</v>
      </c>
      <c r="C215" s="91">
        <v>630.8166</v>
      </c>
      <c r="D215" s="91">
        <v>976.3015</v>
      </c>
      <c r="E215" s="91">
        <v>1962.6483999999998</v>
      </c>
      <c r="F215" s="91">
        <v>5700.0638</v>
      </c>
      <c r="G215" s="91">
        <v>21024.731600000003</v>
      </c>
      <c r="H215" s="91">
        <v>12637.3506</v>
      </c>
      <c r="I215" s="91">
        <v>1559.9518999999998</v>
      </c>
    </row>
    <row r="216" spans="1:9" ht="12.75">
      <c r="A216" s="89" t="str">
        <f t="shared" si="3"/>
        <v>May</v>
      </c>
      <c r="B216" s="93">
        <v>45726.2372</v>
      </c>
      <c r="C216" s="91">
        <v>973.1176999999999</v>
      </c>
      <c r="D216" s="91">
        <v>830.4304000000001</v>
      </c>
      <c r="E216" s="91">
        <v>1904.5041</v>
      </c>
      <c r="F216" s="91">
        <v>5634.3427</v>
      </c>
      <c r="G216" s="91">
        <v>21945.0387</v>
      </c>
      <c r="H216" s="91">
        <v>12929.6655</v>
      </c>
      <c r="I216" s="91">
        <v>1509.1381000000001</v>
      </c>
    </row>
    <row r="217" spans="1:9" ht="12.75">
      <c r="A217" s="89" t="str">
        <f t="shared" si="3"/>
        <v>June</v>
      </c>
      <c r="B217" s="93">
        <v>46955.63219999999</v>
      </c>
      <c r="C217" s="91">
        <v>922.1775</v>
      </c>
      <c r="D217" s="91">
        <v>911.2082999999999</v>
      </c>
      <c r="E217" s="91">
        <v>2012.3477</v>
      </c>
      <c r="F217" s="91">
        <v>5532.3766</v>
      </c>
      <c r="G217" s="91">
        <v>22936.1353</v>
      </c>
      <c r="H217" s="91">
        <v>13107.814400000001</v>
      </c>
      <c r="I217" s="91">
        <v>1533.5724</v>
      </c>
    </row>
    <row r="218" spans="1:9" ht="12.75">
      <c r="A218" s="89" t="str">
        <f t="shared" si="3"/>
        <v>July</v>
      </c>
      <c r="B218" s="93">
        <v>48223.9058</v>
      </c>
      <c r="C218" s="91">
        <v>777.9411</v>
      </c>
      <c r="D218" s="91">
        <v>896.6953000000001</v>
      </c>
      <c r="E218" s="91">
        <v>1608.8773999999999</v>
      </c>
      <c r="F218" s="91">
        <v>5936.0197</v>
      </c>
      <c r="G218" s="91">
        <v>23283.661399999997</v>
      </c>
      <c r="H218" s="91">
        <v>14080.2552</v>
      </c>
      <c r="I218" s="91">
        <v>1640.4557000000002</v>
      </c>
    </row>
    <row r="219" spans="1:9" ht="12.75">
      <c r="A219" s="89" t="str">
        <f t="shared" si="3"/>
        <v>August</v>
      </c>
      <c r="B219" s="93">
        <v>49263.8755</v>
      </c>
      <c r="C219" s="91">
        <v>1105.0809</v>
      </c>
      <c r="D219" s="91">
        <v>735.4286000000001</v>
      </c>
      <c r="E219" s="91">
        <v>1673.5455</v>
      </c>
      <c r="F219" s="91">
        <v>5769.954</v>
      </c>
      <c r="G219" s="91">
        <v>23349.7916</v>
      </c>
      <c r="H219" s="91">
        <v>14964.536699999999</v>
      </c>
      <c r="I219" s="91">
        <v>1665.5382000000002</v>
      </c>
    </row>
    <row r="220" spans="1:9" ht="12.75">
      <c r="A220" s="89" t="str">
        <f t="shared" si="3"/>
        <v>September</v>
      </c>
      <c r="B220" s="93">
        <v>50090.83579999999</v>
      </c>
      <c r="C220" s="91">
        <v>962.3252</v>
      </c>
      <c r="D220" s="91">
        <v>709.0279</v>
      </c>
      <c r="E220" s="91">
        <v>1813.4116000000001</v>
      </c>
      <c r="F220" s="91">
        <v>5624.3082</v>
      </c>
      <c r="G220" s="91">
        <v>23876.4186</v>
      </c>
      <c r="H220" s="91">
        <v>15328.766</v>
      </c>
      <c r="I220" s="91">
        <v>1776.5783000000001</v>
      </c>
    </row>
    <row r="221" spans="1:9" ht="12.75">
      <c r="A221" s="89" t="str">
        <f t="shared" si="3"/>
        <v>October</v>
      </c>
      <c r="B221" s="93">
        <v>51503.5841</v>
      </c>
      <c r="C221" s="91">
        <v>923.2675</v>
      </c>
      <c r="D221" s="91">
        <v>774.6198</v>
      </c>
      <c r="E221" s="91">
        <v>1955.9753999999998</v>
      </c>
      <c r="F221" s="91">
        <v>5595.5964</v>
      </c>
      <c r="G221" s="91">
        <v>24232.3921</v>
      </c>
      <c r="H221" s="91">
        <v>16231.4014</v>
      </c>
      <c r="I221" s="91">
        <v>1790.3315</v>
      </c>
    </row>
    <row r="222" spans="1:9" ht="12.75">
      <c r="A222" s="89" t="str">
        <f t="shared" si="3"/>
        <v>November </v>
      </c>
      <c r="B222" s="93">
        <v>52794.09040000001</v>
      </c>
      <c r="C222" s="91">
        <v>1022.5453</v>
      </c>
      <c r="D222" s="91">
        <v>821.202</v>
      </c>
      <c r="E222" s="91">
        <v>1752.429</v>
      </c>
      <c r="F222" s="91">
        <v>5815.6717</v>
      </c>
      <c r="G222" s="91">
        <v>24510.6791</v>
      </c>
      <c r="H222" s="91">
        <v>17069.5436</v>
      </c>
      <c r="I222" s="91">
        <v>1802.0197</v>
      </c>
    </row>
    <row r="223" spans="1:9" ht="12.75">
      <c r="A223" s="89" t="str">
        <f t="shared" si="3"/>
        <v>December</v>
      </c>
      <c r="B223" s="93">
        <v>53961.602699999996</v>
      </c>
      <c r="C223" s="91">
        <v>846.3158000000001</v>
      </c>
      <c r="D223" s="91">
        <v>859.5204</v>
      </c>
      <c r="E223" s="91">
        <v>1690.515</v>
      </c>
      <c r="F223" s="91">
        <v>5756.8793</v>
      </c>
      <c r="G223" s="91">
        <v>25176.008799999996</v>
      </c>
      <c r="H223" s="91">
        <v>17863.36</v>
      </c>
      <c r="I223" s="91">
        <v>1769.0033999999998</v>
      </c>
    </row>
    <row r="224" spans="1:9" ht="12.75">
      <c r="A224" s="89" t="s">
        <v>93</v>
      </c>
      <c r="B224" s="93">
        <v>54813.313599999994</v>
      </c>
      <c r="C224" s="91">
        <v>821.9517</v>
      </c>
      <c r="D224" s="91">
        <v>842.4499000000001</v>
      </c>
      <c r="E224" s="91">
        <v>1557.1447</v>
      </c>
      <c r="F224" s="91">
        <v>5835.0509</v>
      </c>
      <c r="G224" s="91">
        <v>25226.524699999998</v>
      </c>
      <c r="H224" s="91">
        <v>18727.9227</v>
      </c>
      <c r="I224" s="91">
        <v>1802.269</v>
      </c>
    </row>
    <row r="225" spans="1:9" ht="12.75">
      <c r="A225" s="89" t="str">
        <f aca="true" t="shared" si="4" ref="A225:A235">A213</f>
        <v>February</v>
      </c>
      <c r="B225" s="126">
        <v>57827.527</v>
      </c>
      <c r="C225" s="125">
        <v>949.2473</v>
      </c>
      <c r="D225" s="125">
        <v>834.8711999999999</v>
      </c>
      <c r="E225" s="125">
        <v>1600.8706000000002</v>
      </c>
      <c r="F225" s="125">
        <v>6264.9842</v>
      </c>
      <c r="G225" s="125">
        <v>26406.4075</v>
      </c>
      <c r="H225" s="125">
        <v>19863.9581</v>
      </c>
      <c r="I225" s="125">
        <v>1907.1881</v>
      </c>
    </row>
    <row r="226" spans="1:9" ht="12.75">
      <c r="A226" s="89" t="str">
        <f t="shared" si="4"/>
        <v>March</v>
      </c>
      <c r="B226" s="126">
        <v>61335.3044</v>
      </c>
      <c r="C226" s="125">
        <v>1161.6708999999998</v>
      </c>
      <c r="D226" s="125">
        <v>714.3645</v>
      </c>
      <c r="E226" s="125">
        <v>1577.4866000000002</v>
      </c>
      <c r="F226" s="125">
        <v>6579.748</v>
      </c>
      <c r="G226" s="125">
        <v>28121.8105</v>
      </c>
      <c r="H226" s="125">
        <v>21218.042</v>
      </c>
      <c r="I226" s="125">
        <v>1962.1818999999998</v>
      </c>
    </row>
    <row r="227" spans="1:9" ht="12.75">
      <c r="A227" s="89" t="str">
        <f t="shared" si="4"/>
        <v>April</v>
      </c>
      <c r="B227" s="126">
        <v>63911.71109999999</v>
      </c>
      <c r="C227" s="125">
        <v>1125.8191000000002</v>
      </c>
      <c r="D227" s="125">
        <v>571.4076</v>
      </c>
      <c r="E227" s="125">
        <v>1883.308</v>
      </c>
      <c r="F227" s="125">
        <v>7030.678800000001</v>
      </c>
      <c r="G227" s="125">
        <v>29386.723100000003</v>
      </c>
      <c r="H227" s="125">
        <v>21872.0127</v>
      </c>
      <c r="I227" s="125">
        <v>2041.7617999999998</v>
      </c>
    </row>
    <row r="228" spans="1:9" ht="12.75">
      <c r="A228" s="89" t="str">
        <f t="shared" si="4"/>
        <v>May</v>
      </c>
      <c r="B228" s="126">
        <v>65024.220700000005</v>
      </c>
      <c r="C228" s="125">
        <v>1137.9267</v>
      </c>
      <c r="D228" s="125">
        <v>572.5165999999999</v>
      </c>
      <c r="E228" s="125">
        <v>1889.08</v>
      </c>
      <c r="F228" s="125">
        <v>6980.142</v>
      </c>
      <c r="G228" s="125">
        <v>30157.5087</v>
      </c>
      <c r="H228" s="125">
        <v>22338.0927</v>
      </c>
      <c r="I228" s="125">
        <v>1948.954</v>
      </c>
    </row>
    <row r="229" spans="1:9" ht="12.75">
      <c r="A229" s="89" t="str">
        <f t="shared" si="4"/>
        <v>June</v>
      </c>
      <c r="B229" s="126">
        <v>66760.3523</v>
      </c>
      <c r="C229" s="125">
        <v>1199.6266</v>
      </c>
      <c r="D229" s="125">
        <v>694.3480999999999</v>
      </c>
      <c r="E229" s="125">
        <v>2008.4253</v>
      </c>
      <c r="F229" s="125">
        <v>7330.3915</v>
      </c>
      <c r="G229" s="125">
        <v>30372.5171</v>
      </c>
      <c r="H229" s="125">
        <v>23227.7509</v>
      </c>
      <c r="I229" s="125">
        <v>1927.2928</v>
      </c>
    </row>
    <row r="230" spans="1:9" ht="12.75">
      <c r="A230" s="89" t="str">
        <f t="shared" si="4"/>
        <v>July</v>
      </c>
      <c r="B230" s="126">
        <v>67933.8208</v>
      </c>
      <c r="C230" s="125">
        <v>1202.2273</v>
      </c>
      <c r="D230" s="125">
        <v>973.9061</v>
      </c>
      <c r="E230" s="125">
        <v>1746.0258999999999</v>
      </c>
      <c r="F230" s="125">
        <v>7541.3451000000005</v>
      </c>
      <c r="G230" s="125">
        <v>30533.859</v>
      </c>
      <c r="H230" s="125">
        <v>24171.4068</v>
      </c>
      <c r="I230" s="125">
        <v>1765.0505999999998</v>
      </c>
    </row>
    <row r="231" spans="1:9" ht="12.75">
      <c r="A231" s="89" t="str">
        <f t="shared" si="4"/>
        <v>August</v>
      </c>
      <c r="B231" s="126">
        <v>70187.83419999998</v>
      </c>
      <c r="C231" s="125">
        <v>1347.8176</v>
      </c>
      <c r="D231" s="125">
        <v>912.3294000000001</v>
      </c>
      <c r="E231" s="125">
        <v>1975.8447999999999</v>
      </c>
      <c r="F231" s="125">
        <v>7391.215699999999</v>
      </c>
      <c r="G231" s="125">
        <v>31702.746799999997</v>
      </c>
      <c r="H231" s="125">
        <v>25030.047899999998</v>
      </c>
      <c r="I231" s="125">
        <v>1827.832</v>
      </c>
    </row>
    <row r="232" spans="1:9" ht="12.75">
      <c r="A232" s="89" t="str">
        <f t="shared" si="4"/>
        <v>September</v>
      </c>
      <c r="B232" s="126">
        <v>72496.93740000001</v>
      </c>
      <c r="C232" s="125">
        <v>1600.3873</v>
      </c>
      <c r="D232" s="125">
        <v>739.4381999999999</v>
      </c>
      <c r="E232" s="125">
        <v>2148.3839</v>
      </c>
      <c r="F232" s="125">
        <v>7271.9213</v>
      </c>
      <c r="G232" s="125">
        <v>32685.5335</v>
      </c>
      <c r="H232" s="125">
        <v>26383.2032</v>
      </c>
      <c r="I232" s="125">
        <v>1668.07</v>
      </c>
    </row>
    <row r="233" spans="1:9" ht="12.75">
      <c r="A233" s="89" t="str">
        <f t="shared" si="4"/>
        <v>October</v>
      </c>
      <c r="B233" s="126">
        <v>76107.1112</v>
      </c>
      <c r="C233" s="125">
        <v>1351.6667</v>
      </c>
      <c r="D233" s="125">
        <v>805.7244000000001</v>
      </c>
      <c r="E233" s="125">
        <v>2680.3539</v>
      </c>
      <c r="F233" s="125">
        <v>7031.4266</v>
      </c>
      <c r="G233" s="125">
        <v>34348.0317</v>
      </c>
      <c r="H233" s="125">
        <v>28020.802399999997</v>
      </c>
      <c r="I233" s="125">
        <v>1869.1055</v>
      </c>
    </row>
    <row r="234" spans="1:9" ht="12.75">
      <c r="A234" s="89" t="str">
        <f t="shared" si="4"/>
        <v>November </v>
      </c>
      <c r="B234" s="126">
        <v>76916.33510000001</v>
      </c>
      <c r="C234" s="125">
        <v>1525.1385</v>
      </c>
      <c r="D234" s="125">
        <v>823.0681</v>
      </c>
      <c r="E234" s="125">
        <v>2613.1961</v>
      </c>
      <c r="F234" s="125">
        <v>7143.7276999999995</v>
      </c>
      <c r="G234" s="125">
        <v>34804.5236</v>
      </c>
      <c r="H234" s="125">
        <v>28147.172200000005</v>
      </c>
      <c r="I234" s="125">
        <v>1859.5088999999998</v>
      </c>
    </row>
    <row r="235" spans="1:9" ht="12.75">
      <c r="A235" s="89" t="str">
        <f t="shared" si="4"/>
        <v>December</v>
      </c>
      <c r="B235" s="126">
        <v>78756.32400000001</v>
      </c>
      <c r="C235" s="125">
        <v>1329.4929</v>
      </c>
      <c r="D235" s="125">
        <v>1270.879</v>
      </c>
      <c r="E235" s="125">
        <v>2329.0724</v>
      </c>
      <c r="F235" s="125">
        <v>7314.8702</v>
      </c>
      <c r="G235" s="125">
        <v>35803.3236</v>
      </c>
      <c r="H235" s="125">
        <v>29008.7197</v>
      </c>
      <c r="I235" s="125">
        <v>1699.9662000000003</v>
      </c>
    </row>
    <row r="236" spans="1:9" ht="12.75">
      <c r="A236" s="89" t="s">
        <v>94</v>
      </c>
      <c r="B236" s="126">
        <v>78456.56629999998</v>
      </c>
      <c r="C236" s="125">
        <v>1598.735</v>
      </c>
      <c r="D236" s="125">
        <v>1238.7096999999999</v>
      </c>
      <c r="E236" s="125">
        <v>2194.6114000000002</v>
      </c>
      <c r="F236" s="125">
        <v>6829.5177</v>
      </c>
      <c r="G236" s="125">
        <v>35837.7743</v>
      </c>
      <c r="H236" s="125">
        <v>28919.344599999997</v>
      </c>
      <c r="I236" s="125">
        <v>1837.8736000000001</v>
      </c>
    </row>
    <row r="237" spans="1:9" ht="12.75">
      <c r="A237" s="89" t="str">
        <f aca="true" t="shared" si="5" ref="A237:A247">A225</f>
        <v>February</v>
      </c>
      <c r="B237" s="126">
        <v>79471.51490000001</v>
      </c>
      <c r="C237" s="125">
        <v>1811.6865</v>
      </c>
      <c r="D237" s="125">
        <v>1142.1875</v>
      </c>
      <c r="E237" s="125">
        <v>2213.893</v>
      </c>
      <c r="F237" s="125">
        <v>7574.8634</v>
      </c>
      <c r="G237" s="125">
        <v>35896.7526</v>
      </c>
      <c r="H237" s="125">
        <v>29049.6555</v>
      </c>
      <c r="I237" s="125">
        <v>1782.4764</v>
      </c>
    </row>
    <row r="238" spans="1:9" ht="12.75">
      <c r="A238" s="89" t="str">
        <f t="shared" si="5"/>
        <v>March</v>
      </c>
      <c r="B238" s="126">
        <v>88918.4319</v>
      </c>
      <c r="C238" s="125">
        <v>1909.1568</v>
      </c>
      <c r="D238" s="125">
        <v>1125.1325</v>
      </c>
      <c r="E238" s="125">
        <v>2740.7448</v>
      </c>
      <c r="F238" s="125">
        <v>11102.4338</v>
      </c>
      <c r="G238" s="125">
        <v>40156.3903</v>
      </c>
      <c r="H238" s="125">
        <v>29932.7562</v>
      </c>
      <c r="I238" s="125">
        <v>1951.8175</v>
      </c>
    </row>
    <row r="239" spans="1:9" ht="12.75">
      <c r="A239" s="89" t="str">
        <f t="shared" si="5"/>
        <v>April</v>
      </c>
      <c r="B239" s="126">
        <v>87194.08550000002</v>
      </c>
      <c r="C239" s="125">
        <v>1669.6743999999999</v>
      </c>
      <c r="D239" s="125">
        <v>1157.0403999999999</v>
      </c>
      <c r="E239" s="125">
        <v>2752.8155</v>
      </c>
      <c r="F239" s="125">
        <v>11999.6924</v>
      </c>
      <c r="G239" s="125">
        <v>38738.444200000005</v>
      </c>
      <c r="H239" s="125">
        <v>29001.7912</v>
      </c>
      <c r="I239" s="125">
        <v>1874.6274</v>
      </c>
    </row>
    <row r="240" spans="1:9" ht="12.75">
      <c r="A240" s="89" t="str">
        <f t="shared" si="5"/>
        <v>May</v>
      </c>
      <c r="B240" s="126">
        <v>85816.9905</v>
      </c>
      <c r="C240" s="125">
        <v>1583.6472</v>
      </c>
      <c r="D240" s="125">
        <v>1182.8371000000002</v>
      </c>
      <c r="E240" s="125">
        <v>2956.5663999999997</v>
      </c>
      <c r="F240" s="125">
        <v>12039.0146</v>
      </c>
      <c r="G240" s="125">
        <v>38020.171599999994</v>
      </c>
      <c r="H240" s="125">
        <v>28142.897200000003</v>
      </c>
      <c r="I240" s="125">
        <v>1891.8564</v>
      </c>
    </row>
    <row r="241" spans="1:9" ht="12.75">
      <c r="A241" s="89" t="str">
        <f t="shared" si="5"/>
        <v>June</v>
      </c>
      <c r="B241" s="126">
        <v>88673.899</v>
      </c>
      <c r="C241" s="125">
        <v>1871.8522000000003</v>
      </c>
      <c r="D241" s="125">
        <v>1042.5682</v>
      </c>
      <c r="E241" s="125">
        <v>3219.909</v>
      </c>
      <c r="F241" s="125">
        <v>12078.865</v>
      </c>
      <c r="G241" s="125">
        <v>39708.031200000005</v>
      </c>
      <c r="H241" s="125">
        <v>29260.9698</v>
      </c>
      <c r="I241" s="125">
        <v>1491.7036</v>
      </c>
    </row>
    <row r="242" spans="1:9" ht="12.75">
      <c r="A242" s="89" t="str">
        <f t="shared" si="5"/>
        <v>July</v>
      </c>
      <c r="B242" s="126">
        <v>88664.0392</v>
      </c>
      <c r="C242" s="125">
        <v>1631.532</v>
      </c>
      <c r="D242" s="125">
        <v>1260.2396999999999</v>
      </c>
      <c r="E242" s="125">
        <v>2807.3453</v>
      </c>
      <c r="F242" s="125">
        <v>12527.0277</v>
      </c>
      <c r="G242" s="125">
        <v>40117.679200000006</v>
      </c>
      <c r="H242" s="125">
        <v>28833.3851</v>
      </c>
      <c r="I242" s="125">
        <v>1486.8302</v>
      </c>
    </row>
    <row r="243" spans="1:9" ht="12.75">
      <c r="A243" s="89" t="str">
        <f t="shared" si="5"/>
        <v>August</v>
      </c>
      <c r="B243" s="126">
        <v>91396.8334</v>
      </c>
      <c r="C243" s="125">
        <v>1515.1502</v>
      </c>
      <c r="D243" s="125">
        <v>1445.6075</v>
      </c>
      <c r="E243" s="125">
        <v>3259.5016</v>
      </c>
      <c r="F243" s="125">
        <v>12317.105899999999</v>
      </c>
      <c r="G243" s="125">
        <v>41163.8048</v>
      </c>
      <c r="H243" s="125">
        <v>30117.345</v>
      </c>
      <c r="I243" s="125">
        <v>1578.3183999999999</v>
      </c>
    </row>
    <row r="244" spans="1:9" ht="12.75">
      <c r="A244" s="89" t="str">
        <f t="shared" si="5"/>
        <v>September</v>
      </c>
      <c r="B244" s="126">
        <v>93651.3255</v>
      </c>
      <c r="C244" s="125">
        <v>1686.2637999999997</v>
      </c>
      <c r="D244" s="125">
        <v>1475.4214</v>
      </c>
      <c r="E244" s="125">
        <v>4100.3917</v>
      </c>
      <c r="F244" s="125">
        <v>12070.8152</v>
      </c>
      <c r="G244" s="125">
        <v>42170.163799999995</v>
      </c>
      <c r="H244" s="125">
        <v>30475.8279</v>
      </c>
      <c r="I244" s="125">
        <v>1672.4416999999999</v>
      </c>
    </row>
    <row r="245" spans="1:9" ht="12.75">
      <c r="A245" s="89" t="str">
        <f t="shared" si="5"/>
        <v>October</v>
      </c>
      <c r="B245" s="126">
        <v>93046.81039999999</v>
      </c>
      <c r="C245" s="125">
        <v>1800.9637999999998</v>
      </c>
      <c r="D245" s="125">
        <v>1134.8236000000002</v>
      </c>
      <c r="E245" s="125">
        <v>5094.7547</v>
      </c>
      <c r="F245" s="125">
        <v>12057.4758</v>
      </c>
      <c r="G245" s="125">
        <v>43422.2251</v>
      </c>
      <c r="H245" s="125">
        <v>27840.6228</v>
      </c>
      <c r="I245" s="125">
        <v>1695.9446</v>
      </c>
    </row>
    <row r="246" spans="1:9" ht="12.75">
      <c r="A246" s="89" t="str">
        <f t="shared" si="5"/>
        <v>November </v>
      </c>
      <c r="B246" s="126">
        <v>95831.992</v>
      </c>
      <c r="C246" s="125">
        <v>1739.292</v>
      </c>
      <c r="D246" s="125">
        <v>1543.1822999999997</v>
      </c>
      <c r="E246" s="125">
        <v>4787.7955999999995</v>
      </c>
      <c r="F246" s="125">
        <v>12079.3883</v>
      </c>
      <c r="G246" s="125">
        <v>44384.1892</v>
      </c>
      <c r="H246" s="125">
        <v>29289.076299999997</v>
      </c>
      <c r="I246" s="125">
        <v>2009.0683000000001</v>
      </c>
    </row>
    <row r="247" spans="1:9" ht="12.75">
      <c r="A247" s="89" t="str">
        <f t="shared" si="5"/>
        <v>December</v>
      </c>
      <c r="B247" s="126">
        <v>93953.51929999999</v>
      </c>
      <c r="C247" s="125">
        <v>1534.04</v>
      </c>
      <c r="D247" s="125">
        <v>2469.1737000000003</v>
      </c>
      <c r="E247" s="125">
        <v>3716.45</v>
      </c>
      <c r="F247" s="125">
        <v>11542.694</v>
      </c>
      <c r="G247" s="125">
        <v>44234.0704</v>
      </c>
      <c r="H247" s="125">
        <v>28642.497600000002</v>
      </c>
      <c r="I247" s="125">
        <v>1814.5936000000002</v>
      </c>
    </row>
    <row r="248" spans="1:9" ht="12.75">
      <c r="A248" s="89" t="s">
        <v>95</v>
      </c>
      <c r="B248" s="126">
        <v>96327.7032</v>
      </c>
      <c r="C248" s="125">
        <v>1981.0828999999999</v>
      </c>
      <c r="D248" s="125">
        <v>2473.9999</v>
      </c>
      <c r="E248" s="125">
        <v>4000.3169000000003</v>
      </c>
      <c r="F248" s="125">
        <v>12573.472099999999</v>
      </c>
      <c r="G248" s="125">
        <v>44503.05440000001</v>
      </c>
      <c r="H248" s="125">
        <v>28802.714200000002</v>
      </c>
      <c r="I248" s="125">
        <v>1993.0628000000002</v>
      </c>
    </row>
    <row r="249" spans="1:9" ht="12.75">
      <c r="A249" s="89" t="s">
        <v>9</v>
      </c>
      <c r="B249" s="126">
        <v>93180.4933</v>
      </c>
      <c r="C249" s="125">
        <v>2067.553</v>
      </c>
      <c r="D249" s="125">
        <v>1735.2356000000002</v>
      </c>
      <c r="E249" s="125">
        <v>3914.9630999999995</v>
      </c>
      <c r="F249" s="125">
        <v>11751.824700000001</v>
      </c>
      <c r="G249" s="125">
        <v>43770.082200000004</v>
      </c>
      <c r="H249" s="125">
        <v>27888.0359</v>
      </c>
      <c r="I249" s="125">
        <v>2052.7988</v>
      </c>
    </row>
    <row r="250" spans="1:9" ht="12.75">
      <c r="A250" s="89" t="str">
        <f aca="true" t="shared" si="6" ref="A250:A259">A238</f>
        <v>March</v>
      </c>
      <c r="B250" s="126">
        <v>91376.16810000001</v>
      </c>
      <c r="C250" s="125">
        <v>1818.3859</v>
      </c>
      <c r="D250" s="125">
        <v>1480.295</v>
      </c>
      <c r="E250" s="125">
        <v>4225.7881</v>
      </c>
      <c r="F250" s="125">
        <v>11784.3423</v>
      </c>
      <c r="G250" s="125">
        <v>43023.2846</v>
      </c>
      <c r="H250" s="125">
        <v>26756.2438</v>
      </c>
      <c r="I250" s="125">
        <v>2287.8284</v>
      </c>
    </row>
    <row r="251" spans="1:9" ht="12.75">
      <c r="A251" s="89" t="str">
        <f t="shared" si="6"/>
        <v>April</v>
      </c>
      <c r="B251" s="126">
        <v>91758.1271</v>
      </c>
      <c r="C251" s="125">
        <v>1842.5918</v>
      </c>
      <c r="D251" s="125">
        <v>1616.1707</v>
      </c>
      <c r="E251" s="125">
        <v>4184.1993999999995</v>
      </c>
      <c r="F251" s="125">
        <v>12429.0325</v>
      </c>
      <c r="G251" s="125">
        <v>42662.2425</v>
      </c>
      <c r="H251" s="125">
        <v>26760.5571</v>
      </c>
      <c r="I251" s="125">
        <v>2263.3331000000003</v>
      </c>
    </row>
    <row r="252" spans="1:9" ht="12.75">
      <c r="A252" s="89" t="str">
        <f t="shared" si="6"/>
        <v>May</v>
      </c>
      <c r="B252" s="126">
        <v>90801.99330000002</v>
      </c>
      <c r="C252" s="125">
        <v>1758.6557999999998</v>
      </c>
      <c r="D252" s="125">
        <v>1304.5176000000001</v>
      </c>
      <c r="E252" s="125">
        <v>3941.7747999999997</v>
      </c>
      <c r="F252" s="125">
        <v>12453.228</v>
      </c>
      <c r="G252" s="125">
        <v>42673.1272</v>
      </c>
      <c r="H252" s="125">
        <v>26313.520399999998</v>
      </c>
      <c r="I252" s="125">
        <v>2357.1695</v>
      </c>
    </row>
    <row r="253" spans="1:9" ht="12.75">
      <c r="A253" s="89" t="str">
        <f t="shared" si="6"/>
        <v>June</v>
      </c>
      <c r="B253" s="126">
        <v>90425.49389999999</v>
      </c>
      <c r="C253" s="125">
        <v>1365.7291</v>
      </c>
      <c r="D253" s="125">
        <v>1429.7403</v>
      </c>
      <c r="E253" s="125">
        <v>3635.9109</v>
      </c>
      <c r="F253" s="125">
        <v>12775.339</v>
      </c>
      <c r="G253" s="125">
        <v>42173.2684</v>
      </c>
      <c r="H253" s="125">
        <v>26784.0794</v>
      </c>
      <c r="I253" s="125">
        <v>2261.4267999999997</v>
      </c>
    </row>
    <row r="254" spans="1:9" ht="12.75">
      <c r="A254" s="89" t="str">
        <f t="shared" si="6"/>
        <v>July</v>
      </c>
      <c r="B254" s="126">
        <v>90779.0672</v>
      </c>
      <c r="C254" s="125">
        <v>1395.3673999999999</v>
      </c>
      <c r="D254" s="125">
        <v>1659.693</v>
      </c>
      <c r="E254" s="125">
        <v>3022.5947</v>
      </c>
      <c r="F254" s="125">
        <v>12742.003399999998</v>
      </c>
      <c r="G254" s="125">
        <v>42543.5674</v>
      </c>
      <c r="H254" s="125">
        <v>27116.6681</v>
      </c>
      <c r="I254" s="125">
        <v>2299.1732</v>
      </c>
    </row>
    <row r="255" spans="1:9" ht="12.75">
      <c r="A255" s="89" t="str">
        <f t="shared" si="6"/>
        <v>August</v>
      </c>
      <c r="B255" s="126">
        <v>92101.53610000001</v>
      </c>
      <c r="C255" s="125">
        <v>1488.3456999999999</v>
      </c>
      <c r="D255" s="125">
        <v>1538.5816</v>
      </c>
      <c r="E255" s="125">
        <v>3050.243</v>
      </c>
      <c r="F255" s="125">
        <v>12938.1329</v>
      </c>
      <c r="G255" s="125">
        <v>42781.057799999995</v>
      </c>
      <c r="H255" s="125">
        <v>27979.729199999998</v>
      </c>
      <c r="I255" s="125">
        <v>2325.4458999999997</v>
      </c>
    </row>
    <row r="256" spans="1:9" ht="12.75">
      <c r="A256" s="89" t="str">
        <f t="shared" si="6"/>
        <v>September</v>
      </c>
      <c r="B256" s="126">
        <v>91618.0535</v>
      </c>
      <c r="C256" s="125">
        <v>1444.0775</v>
      </c>
      <c r="D256" s="125">
        <v>1370.4972999999998</v>
      </c>
      <c r="E256" s="125">
        <v>3633.3877</v>
      </c>
      <c r="F256" s="125">
        <v>12219.9925</v>
      </c>
      <c r="G256" s="125">
        <v>42775.1569</v>
      </c>
      <c r="H256" s="125">
        <v>27810.7455</v>
      </c>
      <c r="I256" s="125">
        <v>2364.1961</v>
      </c>
    </row>
    <row r="257" spans="1:9" ht="12.75">
      <c r="A257" s="89" t="str">
        <f t="shared" si="6"/>
        <v>October</v>
      </c>
      <c r="B257" s="126">
        <v>92079.60310000001</v>
      </c>
      <c r="C257" s="125">
        <v>1441.795</v>
      </c>
      <c r="D257" s="125">
        <v>1054.0831</v>
      </c>
      <c r="E257" s="125">
        <v>4468.1596</v>
      </c>
      <c r="F257" s="125">
        <v>11434.2674</v>
      </c>
      <c r="G257" s="125">
        <v>42643.9286</v>
      </c>
      <c r="H257" s="125">
        <v>28386.1196</v>
      </c>
      <c r="I257" s="125">
        <v>2651.2497999999996</v>
      </c>
    </row>
    <row r="258" spans="1:9" ht="12.75">
      <c r="A258" s="89" t="str">
        <f t="shared" si="6"/>
        <v>November </v>
      </c>
      <c r="B258" s="126">
        <v>92228.7358</v>
      </c>
      <c r="C258" s="125">
        <v>1347.6857999999997</v>
      </c>
      <c r="D258" s="125">
        <v>1174.9672</v>
      </c>
      <c r="E258" s="125">
        <v>4313.576099999999</v>
      </c>
      <c r="F258" s="125">
        <v>11007.653</v>
      </c>
      <c r="G258" s="125">
        <v>41894.9163</v>
      </c>
      <c r="H258" s="125">
        <v>29622.2129</v>
      </c>
      <c r="I258" s="125">
        <v>2867.7245</v>
      </c>
    </row>
    <row r="259" spans="1:9" ht="12.75">
      <c r="A259" s="89" t="str">
        <f t="shared" si="6"/>
        <v>December</v>
      </c>
      <c r="B259" s="126">
        <v>93499.00089999998</v>
      </c>
      <c r="C259" s="125">
        <v>1310.0354</v>
      </c>
      <c r="D259" s="125">
        <v>1740.0133000000003</v>
      </c>
      <c r="E259" s="125">
        <v>3791.5238999999997</v>
      </c>
      <c r="F259" s="125">
        <v>10669.487000000005</v>
      </c>
      <c r="G259" s="125">
        <v>42337.159799999994</v>
      </c>
      <c r="H259" s="125">
        <v>30901.013299999995</v>
      </c>
      <c r="I259" s="125">
        <v>2749.7681999999995</v>
      </c>
    </row>
    <row r="260" spans="1:9" ht="12.75">
      <c r="A260" s="89" t="s">
        <v>96</v>
      </c>
      <c r="B260" s="126">
        <v>92060.33049999998</v>
      </c>
      <c r="C260" s="125">
        <v>1604.0903000000003</v>
      </c>
      <c r="D260" s="125">
        <v>1894.8098</v>
      </c>
      <c r="E260" s="125">
        <v>3200.2272</v>
      </c>
      <c r="F260" s="125">
        <v>9965.2438</v>
      </c>
      <c r="G260" s="125">
        <v>41343.57890000001</v>
      </c>
      <c r="H260" s="125">
        <v>31236.838099999997</v>
      </c>
      <c r="I260" s="125">
        <v>2815.5424000000003</v>
      </c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4.875" style="0" customWidth="1"/>
    <col min="2" max="2" width="11.125" style="0" customWidth="1"/>
    <col min="3" max="8" width="10.125" style="0" customWidth="1"/>
    <col min="9" max="9" width="13.125" style="0" customWidth="1"/>
    <col min="10" max="10" width="10.75390625" style="0" bestFit="1" customWidth="1"/>
  </cols>
  <sheetData>
    <row r="1" ht="12.75">
      <c r="I1" s="78" t="s">
        <v>45</v>
      </c>
    </row>
    <row r="3" ht="12.75">
      <c r="A3" s="118" t="s">
        <v>79</v>
      </c>
    </row>
    <row r="5" spans="1:9" ht="12.75">
      <c r="A5" s="32"/>
      <c r="I5" s="123" t="s">
        <v>73</v>
      </c>
    </row>
    <row r="6" spans="1:9" ht="12.75" customHeight="1">
      <c r="A6" s="144" t="s">
        <v>2</v>
      </c>
      <c r="B6" s="144" t="s">
        <v>69</v>
      </c>
      <c r="C6" s="82" t="s">
        <v>61</v>
      </c>
      <c r="D6" s="83"/>
      <c r="E6" s="83"/>
      <c r="F6" s="83"/>
      <c r="G6" s="83"/>
      <c r="H6" s="84"/>
      <c r="I6" s="84"/>
    </row>
    <row r="7" spans="1:9" ht="51" customHeight="1">
      <c r="A7" s="145"/>
      <c r="B7" s="145"/>
      <c r="C7" s="85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5" t="s">
        <v>70</v>
      </c>
      <c r="I7" s="85" t="s">
        <v>68</v>
      </c>
    </row>
    <row r="8" spans="1:19" ht="12.75">
      <c r="A8" s="86" t="s">
        <v>8</v>
      </c>
      <c r="B8" s="87">
        <v>999.0709</v>
      </c>
      <c r="C8" s="97">
        <v>7.788</v>
      </c>
      <c r="D8" s="97">
        <v>301.1502</v>
      </c>
      <c r="E8" s="97">
        <v>80.4668</v>
      </c>
      <c r="F8" s="97">
        <v>26.5763</v>
      </c>
      <c r="G8" s="97">
        <v>511.82529999999997</v>
      </c>
      <c r="H8" s="87">
        <v>71.2643</v>
      </c>
      <c r="I8" s="87">
        <v>0</v>
      </c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2.75">
      <c r="A9" s="89" t="s">
        <v>9</v>
      </c>
      <c r="B9" s="90">
        <v>1002.7891999999999</v>
      </c>
      <c r="C9" s="91">
        <v>2.7653000000000003</v>
      </c>
      <c r="D9" s="91">
        <v>293.85970000000003</v>
      </c>
      <c r="E9" s="91">
        <v>88.9128</v>
      </c>
      <c r="F9" s="91">
        <v>39.297</v>
      </c>
      <c r="G9" s="91">
        <v>506.9915</v>
      </c>
      <c r="H9" s="90">
        <v>70.96289999999999</v>
      </c>
      <c r="I9" s="90">
        <v>0</v>
      </c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2.75">
      <c r="A10" s="92" t="s">
        <v>10</v>
      </c>
      <c r="B10" s="90">
        <v>1016.1751999999999</v>
      </c>
      <c r="C10" s="91">
        <v>7.685</v>
      </c>
      <c r="D10" s="91">
        <v>285.20259999999996</v>
      </c>
      <c r="E10" s="91">
        <v>98.494</v>
      </c>
      <c r="F10" s="91">
        <v>44.0331</v>
      </c>
      <c r="G10" s="91">
        <v>519.6798</v>
      </c>
      <c r="H10" s="90">
        <v>61.0807</v>
      </c>
      <c r="I10" s="90">
        <v>0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2.75">
      <c r="A11" s="92" t="s">
        <v>11</v>
      </c>
      <c r="B11" s="93">
        <v>999.145</v>
      </c>
      <c r="C11" s="91">
        <v>9.566</v>
      </c>
      <c r="D11" s="91">
        <v>266.034</v>
      </c>
      <c r="E11" s="91">
        <v>94.18169999999999</v>
      </c>
      <c r="F11" s="91">
        <v>49.9171</v>
      </c>
      <c r="G11" s="91">
        <v>518.7792000000001</v>
      </c>
      <c r="H11" s="90">
        <v>60.667</v>
      </c>
      <c r="I11" s="90">
        <v>0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12.75">
      <c r="A12" s="92" t="s">
        <v>12</v>
      </c>
      <c r="B12" s="93">
        <v>279.5088</v>
      </c>
      <c r="C12" s="91">
        <v>10.082</v>
      </c>
      <c r="D12" s="91">
        <v>49.8876</v>
      </c>
      <c r="E12" s="91">
        <v>80.8355</v>
      </c>
      <c r="F12" s="91">
        <v>57.404300000000006</v>
      </c>
      <c r="G12" s="91">
        <v>80.1184</v>
      </c>
      <c r="H12" s="91">
        <v>1.181</v>
      </c>
      <c r="I12" s="91">
        <v>0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ht="12.75">
      <c r="A13" s="92" t="s">
        <v>13</v>
      </c>
      <c r="B13" s="93">
        <v>293.0755</v>
      </c>
      <c r="C13" s="91">
        <v>17.478900000000003</v>
      </c>
      <c r="D13" s="91">
        <v>56.9325</v>
      </c>
      <c r="E13" s="91">
        <v>73.632</v>
      </c>
      <c r="F13" s="91">
        <v>62.369099999999996</v>
      </c>
      <c r="G13" s="91">
        <v>81.511</v>
      </c>
      <c r="H13" s="91">
        <v>1.152</v>
      </c>
      <c r="I13" s="91">
        <v>0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2.75">
      <c r="A14" s="92" t="s">
        <v>14</v>
      </c>
      <c r="B14" s="93">
        <v>284.64090000000004</v>
      </c>
      <c r="C14" s="91">
        <v>19.000799999999998</v>
      </c>
      <c r="D14" s="91">
        <v>49.915099999999995</v>
      </c>
      <c r="E14" s="91">
        <v>84.3414</v>
      </c>
      <c r="F14" s="91">
        <v>49.262800000000006</v>
      </c>
      <c r="G14" s="91">
        <v>80.8648</v>
      </c>
      <c r="H14" s="91">
        <v>1.256</v>
      </c>
      <c r="I14" s="91">
        <v>0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12.75">
      <c r="A15" s="92" t="s">
        <v>15</v>
      </c>
      <c r="B15" s="93">
        <v>291.4479</v>
      </c>
      <c r="C15" s="91">
        <v>6.564</v>
      </c>
      <c r="D15" s="91">
        <v>51.8145</v>
      </c>
      <c r="E15" s="91">
        <v>92.7446</v>
      </c>
      <c r="F15" s="91">
        <v>51.4108</v>
      </c>
      <c r="G15" s="91">
        <v>87.668</v>
      </c>
      <c r="H15" s="91">
        <v>1.246</v>
      </c>
      <c r="I15" s="91">
        <v>0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12.75">
      <c r="A16" s="92" t="s">
        <v>16</v>
      </c>
      <c r="B16" s="93">
        <v>272.5799</v>
      </c>
      <c r="C16" s="91">
        <v>6.8404</v>
      </c>
      <c r="D16" s="91">
        <v>50.5814</v>
      </c>
      <c r="E16" s="91">
        <v>81.7758</v>
      </c>
      <c r="F16" s="91">
        <v>54.8943</v>
      </c>
      <c r="G16" s="91">
        <v>77.25</v>
      </c>
      <c r="H16" s="91">
        <v>1.238</v>
      </c>
      <c r="I16" s="91">
        <v>0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2.75">
      <c r="A17" s="92" t="s">
        <v>17</v>
      </c>
      <c r="B17" s="93">
        <v>254.283</v>
      </c>
      <c r="C17" s="91">
        <v>10.759</v>
      </c>
      <c r="D17" s="91">
        <v>33.489599999999996</v>
      </c>
      <c r="E17" s="91">
        <v>77.77539999999999</v>
      </c>
      <c r="F17" s="91">
        <v>35.9975</v>
      </c>
      <c r="G17" s="91">
        <v>94.6445</v>
      </c>
      <c r="H17" s="91">
        <v>1.617</v>
      </c>
      <c r="I17" s="91">
        <v>0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2.75">
      <c r="A18" s="92" t="s">
        <v>18</v>
      </c>
      <c r="B18" s="93">
        <v>235.0435</v>
      </c>
      <c r="C18" s="91">
        <v>10.508</v>
      </c>
      <c r="D18" s="91">
        <v>26.8401</v>
      </c>
      <c r="E18" s="91">
        <v>84.93560000000001</v>
      </c>
      <c r="F18" s="91">
        <v>34.591300000000004</v>
      </c>
      <c r="G18" s="91">
        <v>76.6695</v>
      </c>
      <c r="H18" s="91">
        <v>1.499</v>
      </c>
      <c r="I18" s="91">
        <v>0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3.5" thickBot="1">
      <c r="A19" s="94" t="s">
        <v>19</v>
      </c>
      <c r="B19" s="95">
        <v>250.1344</v>
      </c>
      <c r="C19" s="96">
        <v>6.905</v>
      </c>
      <c r="D19" s="96">
        <v>48.5241</v>
      </c>
      <c r="E19" s="96">
        <v>101.9634</v>
      </c>
      <c r="F19" s="96">
        <v>30.3964</v>
      </c>
      <c r="G19" s="96">
        <v>60.8745</v>
      </c>
      <c r="H19" s="96">
        <v>1.471</v>
      </c>
      <c r="I19" s="96">
        <v>0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2.75">
      <c r="A20" s="86" t="s">
        <v>20</v>
      </c>
      <c r="B20" s="87">
        <v>227.5951</v>
      </c>
      <c r="C20" s="97">
        <v>3.669</v>
      </c>
      <c r="D20" s="97">
        <v>62.8452</v>
      </c>
      <c r="E20" s="97">
        <v>86.0529</v>
      </c>
      <c r="F20" s="97">
        <v>31.1873</v>
      </c>
      <c r="G20" s="97">
        <v>40.9197</v>
      </c>
      <c r="H20" s="87">
        <v>2.921</v>
      </c>
      <c r="I20" s="87">
        <v>0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2.75">
      <c r="A21" s="89" t="s">
        <v>9</v>
      </c>
      <c r="B21" s="90">
        <v>238.3426</v>
      </c>
      <c r="C21" s="91">
        <v>2.972</v>
      </c>
      <c r="D21" s="91">
        <v>29.9483</v>
      </c>
      <c r="E21" s="91">
        <v>93.9159</v>
      </c>
      <c r="F21" s="91">
        <v>67.9922</v>
      </c>
      <c r="G21" s="91">
        <v>42.1142</v>
      </c>
      <c r="H21" s="90">
        <v>1.4</v>
      </c>
      <c r="I21" s="90">
        <v>0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92" t="s">
        <v>10</v>
      </c>
      <c r="B22" s="90">
        <v>257.22610000000003</v>
      </c>
      <c r="C22" s="91">
        <v>0.963</v>
      </c>
      <c r="D22" s="91">
        <v>30.91</v>
      </c>
      <c r="E22" s="91">
        <v>137.886</v>
      </c>
      <c r="F22" s="91">
        <v>45.479</v>
      </c>
      <c r="G22" s="91">
        <v>40.6601</v>
      </c>
      <c r="H22" s="90">
        <v>1.328</v>
      </c>
      <c r="I22" s="90"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2.75">
      <c r="A23" s="92" t="s">
        <v>11</v>
      </c>
      <c r="B23" s="93">
        <v>264.85209999999995</v>
      </c>
      <c r="C23" s="91">
        <v>1.92</v>
      </c>
      <c r="D23" s="91">
        <v>24.4</v>
      </c>
      <c r="E23" s="91">
        <v>85.132</v>
      </c>
      <c r="F23" s="91">
        <v>111.15010000000001</v>
      </c>
      <c r="G23" s="91">
        <v>40.927</v>
      </c>
      <c r="H23" s="90">
        <v>1.323</v>
      </c>
      <c r="I23" s="90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12.75">
      <c r="A24" s="92" t="s">
        <v>12</v>
      </c>
      <c r="B24" s="93">
        <v>295.872</v>
      </c>
      <c r="C24" s="91">
        <v>4.702</v>
      </c>
      <c r="D24" s="91">
        <v>22.322</v>
      </c>
      <c r="E24" s="91">
        <v>94.854</v>
      </c>
      <c r="F24" s="91">
        <v>133.5349</v>
      </c>
      <c r="G24" s="91">
        <v>38.2071</v>
      </c>
      <c r="H24" s="91">
        <v>2.252</v>
      </c>
      <c r="I24" s="91"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12.75">
      <c r="A25" s="92" t="s">
        <v>13</v>
      </c>
      <c r="B25" s="93">
        <v>314.0104</v>
      </c>
      <c r="C25" s="91">
        <v>4.161</v>
      </c>
      <c r="D25" s="91">
        <v>30.386200000000002</v>
      </c>
      <c r="E25" s="91">
        <v>102.5592</v>
      </c>
      <c r="F25" s="91">
        <v>135.5825</v>
      </c>
      <c r="G25" s="91">
        <v>38.5075</v>
      </c>
      <c r="H25" s="91">
        <v>2.814</v>
      </c>
      <c r="I25" s="91">
        <v>0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2.75">
      <c r="A26" s="92" t="s">
        <v>14</v>
      </c>
      <c r="B26" s="93">
        <v>352.92</v>
      </c>
      <c r="C26" s="91">
        <v>1.165</v>
      </c>
      <c r="D26" s="91">
        <v>34.9261</v>
      </c>
      <c r="E26" s="91">
        <v>223.40120000000002</v>
      </c>
      <c r="F26" s="91">
        <v>54.683699999999995</v>
      </c>
      <c r="G26" s="91">
        <v>35.96</v>
      </c>
      <c r="H26" s="91">
        <v>2.784</v>
      </c>
      <c r="I26" s="91">
        <v>0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2.75">
      <c r="A27" s="92" t="s">
        <v>15</v>
      </c>
      <c r="B27" s="93">
        <v>350.1069</v>
      </c>
      <c r="C27" s="91">
        <v>4.9525</v>
      </c>
      <c r="D27" s="91">
        <v>39.811800000000005</v>
      </c>
      <c r="E27" s="91">
        <v>222.5137</v>
      </c>
      <c r="F27" s="91">
        <v>41.182300000000005</v>
      </c>
      <c r="G27" s="91">
        <v>38.6066</v>
      </c>
      <c r="H27" s="91">
        <v>3.04</v>
      </c>
      <c r="I27" s="91">
        <v>0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12.75">
      <c r="A28" s="92" t="s">
        <v>16</v>
      </c>
      <c r="B28" s="93">
        <v>343.9325</v>
      </c>
      <c r="C28" s="91">
        <v>9.2181</v>
      </c>
      <c r="D28" s="91">
        <v>34.0665</v>
      </c>
      <c r="E28" s="91">
        <v>202.1495</v>
      </c>
      <c r="F28" s="91">
        <v>61.8673</v>
      </c>
      <c r="G28" s="91">
        <v>33.6851</v>
      </c>
      <c r="H28" s="91">
        <v>2.946</v>
      </c>
      <c r="I28" s="91">
        <v>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12.75">
      <c r="A29" s="92" t="s">
        <v>17</v>
      </c>
      <c r="B29" s="93">
        <v>365.77479999999997</v>
      </c>
      <c r="C29" s="91">
        <v>1.7265</v>
      </c>
      <c r="D29" s="91">
        <v>43.7344</v>
      </c>
      <c r="E29" s="91">
        <v>216.1022</v>
      </c>
      <c r="F29" s="91">
        <v>67.6644</v>
      </c>
      <c r="G29" s="91">
        <v>33.646300000000004</v>
      </c>
      <c r="H29" s="91">
        <v>2.901</v>
      </c>
      <c r="I29" s="91">
        <v>0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ht="12.75">
      <c r="A30" s="92" t="s">
        <v>18</v>
      </c>
      <c r="B30" s="93">
        <v>386.1208</v>
      </c>
      <c r="C30" s="91">
        <v>6.193</v>
      </c>
      <c r="D30" s="91">
        <v>43.3595</v>
      </c>
      <c r="E30" s="91">
        <v>254.1453</v>
      </c>
      <c r="F30" s="91">
        <v>44.971599999999995</v>
      </c>
      <c r="G30" s="91">
        <v>34.1134</v>
      </c>
      <c r="H30" s="91">
        <v>3.338</v>
      </c>
      <c r="I30" s="91">
        <v>0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13.5" thickBot="1">
      <c r="A31" s="94" t="s">
        <v>19</v>
      </c>
      <c r="B31" s="95">
        <v>476.3506</v>
      </c>
      <c r="C31" s="96">
        <v>23.410700000000002</v>
      </c>
      <c r="D31" s="96">
        <v>46.8276</v>
      </c>
      <c r="E31" s="96">
        <v>281.51390000000004</v>
      </c>
      <c r="F31" s="96">
        <v>69.77080000000001</v>
      </c>
      <c r="G31" s="96">
        <v>51.693599999999996</v>
      </c>
      <c r="H31" s="96">
        <v>3.134</v>
      </c>
      <c r="I31" s="96">
        <v>0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2.75">
      <c r="A32" s="86" t="s">
        <v>21</v>
      </c>
      <c r="B32" s="87">
        <v>503.4985</v>
      </c>
      <c r="C32" s="97">
        <v>8.93</v>
      </c>
      <c r="D32" s="97">
        <v>62.598800000000004</v>
      </c>
      <c r="E32" s="97">
        <v>305.8952</v>
      </c>
      <c r="F32" s="97">
        <v>73.50569999999999</v>
      </c>
      <c r="G32" s="97">
        <v>49.229800000000004</v>
      </c>
      <c r="H32" s="87">
        <v>3.339</v>
      </c>
      <c r="I32" s="87">
        <v>0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12.75">
      <c r="A33" s="89" t="s">
        <v>9</v>
      </c>
      <c r="B33" s="90">
        <v>539.953</v>
      </c>
      <c r="C33" s="91">
        <v>9.566</v>
      </c>
      <c r="D33" s="91">
        <v>62.5976</v>
      </c>
      <c r="E33" s="91">
        <v>292.8815</v>
      </c>
      <c r="F33" s="91">
        <v>119.4593</v>
      </c>
      <c r="G33" s="91">
        <v>52.2367</v>
      </c>
      <c r="H33" s="90">
        <v>3.2119</v>
      </c>
      <c r="I33" s="90">
        <v>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ht="12.75">
      <c r="A34" s="92" t="s">
        <v>10</v>
      </c>
      <c r="B34" s="90">
        <v>578.9642</v>
      </c>
      <c r="C34" s="91">
        <v>5.718</v>
      </c>
      <c r="D34" s="91">
        <v>53.0825</v>
      </c>
      <c r="E34" s="91">
        <v>331.2515</v>
      </c>
      <c r="F34" s="91">
        <v>131.9041</v>
      </c>
      <c r="G34" s="91">
        <v>53.8419</v>
      </c>
      <c r="H34" s="90">
        <v>3.1662</v>
      </c>
      <c r="I34" s="90">
        <v>0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12.75">
      <c r="A35" s="92" t="s">
        <v>11</v>
      </c>
      <c r="B35" s="93">
        <v>665.7646</v>
      </c>
      <c r="C35" s="91">
        <v>7.201</v>
      </c>
      <c r="D35" s="91">
        <v>44.9632</v>
      </c>
      <c r="E35" s="91">
        <v>406.54990000000004</v>
      </c>
      <c r="F35" s="91">
        <v>149.868</v>
      </c>
      <c r="G35" s="91">
        <v>54.1145</v>
      </c>
      <c r="H35" s="90">
        <v>3.068</v>
      </c>
      <c r="I35" s="90">
        <v>0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2.75">
      <c r="A36" s="92" t="s">
        <v>12</v>
      </c>
      <c r="B36" s="93">
        <v>726.4417</v>
      </c>
      <c r="C36" s="91">
        <v>19.824900000000003</v>
      </c>
      <c r="D36" s="91">
        <v>58.5077</v>
      </c>
      <c r="E36" s="91">
        <v>266.8707</v>
      </c>
      <c r="F36" s="91">
        <v>319.925</v>
      </c>
      <c r="G36" s="91">
        <v>57.9194</v>
      </c>
      <c r="H36" s="91">
        <v>3.394</v>
      </c>
      <c r="I36" s="91">
        <v>0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2.75">
      <c r="A37" s="92" t="s">
        <v>13</v>
      </c>
      <c r="B37" s="93">
        <v>700.0366</v>
      </c>
      <c r="C37" s="91">
        <v>6.45</v>
      </c>
      <c r="D37" s="91">
        <v>46.9759</v>
      </c>
      <c r="E37" s="91">
        <v>243.6502</v>
      </c>
      <c r="F37" s="91">
        <v>329.0465</v>
      </c>
      <c r="G37" s="91">
        <v>70.598</v>
      </c>
      <c r="H37" s="91">
        <v>3.316</v>
      </c>
      <c r="I37" s="91">
        <v>0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2.75">
      <c r="A38" s="92" t="s">
        <v>14</v>
      </c>
      <c r="B38" s="93">
        <v>716.2799</v>
      </c>
      <c r="C38" s="91">
        <v>5.1308</v>
      </c>
      <c r="D38" s="91">
        <v>43.740199999999994</v>
      </c>
      <c r="E38" s="91">
        <v>270.2738</v>
      </c>
      <c r="F38" s="91">
        <v>328.7193</v>
      </c>
      <c r="G38" s="91">
        <v>66.615</v>
      </c>
      <c r="H38" s="91">
        <v>1.8008</v>
      </c>
      <c r="I38" s="91">
        <v>0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2.75">
      <c r="A39" s="92" t="s">
        <v>15</v>
      </c>
      <c r="B39" s="93">
        <v>686.5042</v>
      </c>
      <c r="C39" s="91">
        <v>7.9878</v>
      </c>
      <c r="D39" s="91">
        <v>98.32260000000001</v>
      </c>
      <c r="E39" s="91">
        <v>379.4896</v>
      </c>
      <c r="F39" s="91">
        <v>130.62460000000002</v>
      </c>
      <c r="G39" s="91">
        <v>68.4365</v>
      </c>
      <c r="H39" s="91">
        <v>1.6431</v>
      </c>
      <c r="I39" s="91">
        <v>0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ht="12.75">
      <c r="A40" s="92" t="s">
        <v>16</v>
      </c>
      <c r="B40" s="93">
        <v>724.2621</v>
      </c>
      <c r="C40" s="91">
        <v>43.6184</v>
      </c>
      <c r="D40" s="91">
        <v>45.612199999999994</v>
      </c>
      <c r="E40" s="91">
        <v>371.125</v>
      </c>
      <c r="F40" s="91">
        <v>149.41729999999998</v>
      </c>
      <c r="G40" s="91">
        <v>112.8652</v>
      </c>
      <c r="H40" s="91">
        <v>1.624</v>
      </c>
      <c r="I40" s="91">
        <v>0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ht="12.75">
      <c r="A41" s="92" t="s">
        <v>17</v>
      </c>
      <c r="B41" s="93">
        <v>584.4159000000001</v>
      </c>
      <c r="C41" s="91">
        <v>2.7794</v>
      </c>
      <c r="D41" s="91">
        <v>31.8163</v>
      </c>
      <c r="E41" s="91">
        <v>298.8009</v>
      </c>
      <c r="F41" s="91">
        <v>129.2254</v>
      </c>
      <c r="G41" s="91">
        <v>120.07939999999999</v>
      </c>
      <c r="H41" s="91">
        <v>1.7145</v>
      </c>
      <c r="I41" s="91">
        <v>0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ht="12.75">
      <c r="A42" s="92" t="s">
        <v>18</v>
      </c>
      <c r="B42" s="93">
        <v>466.4776</v>
      </c>
      <c r="C42" s="91">
        <v>6.9307</v>
      </c>
      <c r="D42" s="91">
        <v>26.0998</v>
      </c>
      <c r="E42" s="91">
        <v>164.0605</v>
      </c>
      <c r="F42" s="91">
        <v>141.00039999999998</v>
      </c>
      <c r="G42" s="91">
        <v>126.8402</v>
      </c>
      <c r="H42" s="91">
        <v>1.546</v>
      </c>
      <c r="I42" s="91">
        <v>0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ht="13.5" thickBot="1">
      <c r="A43" s="94" t="s">
        <v>19</v>
      </c>
      <c r="B43" s="95">
        <v>479.4643</v>
      </c>
      <c r="C43" s="96">
        <v>13.318</v>
      </c>
      <c r="D43" s="96">
        <v>36.9976</v>
      </c>
      <c r="E43" s="96">
        <v>126.345</v>
      </c>
      <c r="F43" s="96">
        <v>121.63210000000001</v>
      </c>
      <c r="G43" s="96">
        <v>179.3268</v>
      </c>
      <c r="H43" s="96">
        <v>1.8448</v>
      </c>
      <c r="I43" s="96">
        <v>0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12.75">
      <c r="A44" s="86" t="s">
        <v>22</v>
      </c>
      <c r="B44" s="87">
        <v>448.112</v>
      </c>
      <c r="C44" s="97">
        <v>12.0643</v>
      </c>
      <c r="D44" s="97">
        <v>42.2842</v>
      </c>
      <c r="E44" s="97">
        <v>144.5071</v>
      </c>
      <c r="F44" s="97">
        <v>126.4995</v>
      </c>
      <c r="G44" s="97">
        <v>120.8271</v>
      </c>
      <c r="H44" s="87">
        <v>1.9298</v>
      </c>
      <c r="I44" s="87">
        <v>0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ht="12.75">
      <c r="A45" s="89" t="s">
        <v>9</v>
      </c>
      <c r="B45" s="90">
        <v>451.29659999999996</v>
      </c>
      <c r="C45" s="91">
        <v>19.0117</v>
      </c>
      <c r="D45" s="91">
        <v>52.7459</v>
      </c>
      <c r="E45" s="91">
        <v>157.30970000000002</v>
      </c>
      <c r="F45" s="91">
        <v>117.519</v>
      </c>
      <c r="G45" s="91">
        <v>102.74130000000001</v>
      </c>
      <c r="H45" s="90">
        <v>1.969</v>
      </c>
      <c r="I45" s="90">
        <v>0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1:19" ht="12.75">
      <c r="A46" s="92" t="s">
        <v>10</v>
      </c>
      <c r="B46" s="90">
        <v>485.6751</v>
      </c>
      <c r="C46" s="91">
        <v>8.481399999999999</v>
      </c>
      <c r="D46" s="91">
        <v>52.7639</v>
      </c>
      <c r="E46" s="91">
        <v>169.02960000000002</v>
      </c>
      <c r="F46" s="91">
        <v>143.8504</v>
      </c>
      <c r="G46" s="91">
        <v>109.9208</v>
      </c>
      <c r="H46" s="90">
        <v>1.629</v>
      </c>
      <c r="I46" s="90">
        <v>0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1:19" ht="12.75">
      <c r="A47" s="92" t="s">
        <v>11</v>
      </c>
      <c r="B47" s="93">
        <v>485.35940000000005</v>
      </c>
      <c r="C47" s="91">
        <v>13.2414</v>
      </c>
      <c r="D47" s="91">
        <v>57.2711</v>
      </c>
      <c r="E47" s="91">
        <v>140.7177</v>
      </c>
      <c r="F47" s="91">
        <v>124.88069999999999</v>
      </c>
      <c r="G47" s="91">
        <v>147.1775</v>
      </c>
      <c r="H47" s="90">
        <v>2.071</v>
      </c>
      <c r="I47" s="90">
        <v>0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1:19" ht="12.75">
      <c r="A48" s="92" t="s">
        <v>12</v>
      </c>
      <c r="B48" s="93">
        <v>498.5015</v>
      </c>
      <c r="C48" s="91">
        <v>9.4203</v>
      </c>
      <c r="D48" s="91">
        <v>62.243300000000005</v>
      </c>
      <c r="E48" s="91">
        <v>156.8904</v>
      </c>
      <c r="F48" s="91">
        <v>120.85810000000001</v>
      </c>
      <c r="G48" s="91">
        <v>147.0164</v>
      </c>
      <c r="H48" s="91">
        <v>2.073</v>
      </c>
      <c r="I48" s="91">
        <v>0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ht="12.75">
      <c r="A49" s="92" t="s">
        <v>13</v>
      </c>
      <c r="B49" s="93">
        <v>479.1558</v>
      </c>
      <c r="C49" s="91">
        <v>91.0831</v>
      </c>
      <c r="D49" s="91">
        <v>58.2005</v>
      </c>
      <c r="E49" s="91">
        <v>148.86339999999998</v>
      </c>
      <c r="F49" s="91">
        <v>120.0722</v>
      </c>
      <c r="G49" s="91">
        <v>59.4416</v>
      </c>
      <c r="H49" s="91">
        <v>1.495</v>
      </c>
      <c r="I49" s="91">
        <v>0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1:19" ht="12.75">
      <c r="A50" s="92" t="s">
        <v>14</v>
      </c>
      <c r="B50" s="93">
        <v>477.4413</v>
      </c>
      <c r="C50" s="91">
        <v>8.6172</v>
      </c>
      <c r="D50" s="91">
        <v>40.891400000000004</v>
      </c>
      <c r="E50" s="91">
        <v>181.5719</v>
      </c>
      <c r="F50" s="91">
        <v>154.0035</v>
      </c>
      <c r="G50" s="91">
        <v>87.6452</v>
      </c>
      <c r="H50" s="91">
        <v>4.7121</v>
      </c>
      <c r="I50" s="91">
        <v>0</v>
      </c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1:19" ht="12.75">
      <c r="A51" s="92" t="s">
        <v>15</v>
      </c>
      <c r="B51" s="93">
        <v>477.8855</v>
      </c>
      <c r="C51" s="91">
        <v>8.3221</v>
      </c>
      <c r="D51" s="91">
        <v>50.820699999999995</v>
      </c>
      <c r="E51" s="91">
        <v>170.4125</v>
      </c>
      <c r="F51" s="91">
        <v>160.1096</v>
      </c>
      <c r="G51" s="91">
        <v>83.6763</v>
      </c>
      <c r="H51" s="91">
        <v>4.5443</v>
      </c>
      <c r="I51" s="91">
        <v>0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19" ht="12.75">
      <c r="A52" s="92" t="s">
        <v>16</v>
      </c>
      <c r="B52" s="93">
        <v>469.9293</v>
      </c>
      <c r="C52" s="91">
        <v>14.7819</v>
      </c>
      <c r="D52" s="91">
        <v>45.8332</v>
      </c>
      <c r="E52" s="91">
        <v>163.3797</v>
      </c>
      <c r="F52" s="91">
        <v>148.7571</v>
      </c>
      <c r="G52" s="91">
        <v>92.5545</v>
      </c>
      <c r="H52" s="91">
        <v>4.6229</v>
      </c>
      <c r="I52" s="91">
        <v>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1:19" ht="12.75">
      <c r="A53" s="92" t="s">
        <v>17</v>
      </c>
      <c r="B53" s="93">
        <v>459.1684</v>
      </c>
      <c r="C53" s="91">
        <v>6.7192</v>
      </c>
      <c r="D53" s="91">
        <v>49.341699999999996</v>
      </c>
      <c r="E53" s="91">
        <v>159.8974</v>
      </c>
      <c r="F53" s="91">
        <v>156.1564</v>
      </c>
      <c r="G53" s="91">
        <v>82.06639999999999</v>
      </c>
      <c r="H53" s="91">
        <v>4.9873</v>
      </c>
      <c r="I53" s="91">
        <v>0</v>
      </c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ht="12.75">
      <c r="A54" s="92" t="s">
        <v>18</v>
      </c>
      <c r="B54" s="93">
        <v>458.78040000000004</v>
      </c>
      <c r="C54" s="91">
        <v>2.9286</v>
      </c>
      <c r="D54" s="91">
        <v>42.863099999999996</v>
      </c>
      <c r="E54" s="91">
        <v>171.0035</v>
      </c>
      <c r="F54" s="91">
        <v>154.0507</v>
      </c>
      <c r="G54" s="91">
        <v>82.8923</v>
      </c>
      <c r="H54" s="91">
        <v>5.0422</v>
      </c>
      <c r="I54" s="91">
        <v>0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ht="13.5" thickBot="1">
      <c r="A55" s="94" t="s">
        <v>19</v>
      </c>
      <c r="B55" s="95">
        <v>447.88</v>
      </c>
      <c r="C55" s="96">
        <v>6.1833</v>
      </c>
      <c r="D55" s="96">
        <v>26.5841</v>
      </c>
      <c r="E55" s="96">
        <v>175.0934</v>
      </c>
      <c r="F55" s="96">
        <v>155.696</v>
      </c>
      <c r="G55" s="96">
        <v>79.0359</v>
      </c>
      <c r="H55" s="96">
        <v>5.2873</v>
      </c>
      <c r="I55" s="96">
        <v>0</v>
      </c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1:19" ht="12.75">
      <c r="A56" s="86" t="s">
        <v>23</v>
      </c>
      <c r="B56" s="87">
        <v>446.4712</v>
      </c>
      <c r="C56" s="97">
        <v>5.3003</v>
      </c>
      <c r="D56" s="97">
        <v>25.5983</v>
      </c>
      <c r="E56" s="97">
        <v>166.24470000000002</v>
      </c>
      <c r="F56" s="97">
        <v>166.60379999999998</v>
      </c>
      <c r="G56" s="97">
        <v>77.00110000000001</v>
      </c>
      <c r="H56" s="87">
        <v>5.723</v>
      </c>
      <c r="I56" s="87">
        <v>0</v>
      </c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1:19" ht="12.75">
      <c r="A57" s="89" t="s">
        <v>9</v>
      </c>
      <c r="B57" s="90">
        <v>446.0777</v>
      </c>
      <c r="C57" s="91">
        <v>4.1488000000000005</v>
      </c>
      <c r="D57" s="91">
        <v>32.4362</v>
      </c>
      <c r="E57" s="91">
        <v>159.4987</v>
      </c>
      <c r="F57" s="91">
        <v>167.7395</v>
      </c>
      <c r="G57" s="91">
        <v>76.37589999999999</v>
      </c>
      <c r="H57" s="90">
        <v>5.8786000000000005</v>
      </c>
      <c r="I57" s="90">
        <v>0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1:19" ht="12.75">
      <c r="A58" s="92" t="s">
        <v>10</v>
      </c>
      <c r="B58" s="90">
        <v>452.88590000000005</v>
      </c>
      <c r="C58" s="91">
        <v>3.2323000000000004</v>
      </c>
      <c r="D58" s="91">
        <v>34.3296</v>
      </c>
      <c r="E58" s="91">
        <v>153.69879999999998</v>
      </c>
      <c r="F58" s="91">
        <v>175.581</v>
      </c>
      <c r="G58" s="91">
        <v>80.293</v>
      </c>
      <c r="H58" s="90">
        <v>5.7512</v>
      </c>
      <c r="I58" s="90">
        <v>0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1:19" ht="12.75">
      <c r="A59" s="92" t="s">
        <v>11</v>
      </c>
      <c r="B59" s="93">
        <v>441.8392</v>
      </c>
      <c r="C59" s="91">
        <v>1.775</v>
      </c>
      <c r="D59" s="91">
        <v>35.3197</v>
      </c>
      <c r="E59" s="91">
        <v>146.1234</v>
      </c>
      <c r="F59" s="91">
        <v>178.3871</v>
      </c>
      <c r="G59" s="91">
        <v>74.23660000000001</v>
      </c>
      <c r="H59" s="90">
        <v>5.9974</v>
      </c>
      <c r="I59" s="90">
        <v>0</v>
      </c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1:19" ht="12.75">
      <c r="A60" s="92" t="s">
        <v>12</v>
      </c>
      <c r="B60" s="93">
        <v>449.5855</v>
      </c>
      <c r="C60" s="91">
        <v>8.6865</v>
      </c>
      <c r="D60" s="91">
        <v>31.4283</v>
      </c>
      <c r="E60" s="91">
        <v>157.8646</v>
      </c>
      <c r="F60" s="91">
        <v>172.4334</v>
      </c>
      <c r="G60" s="91">
        <v>75.1196</v>
      </c>
      <c r="H60" s="91">
        <v>4.0531</v>
      </c>
      <c r="I60" s="91">
        <v>0</v>
      </c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19" ht="12.75">
      <c r="A61" s="92" t="s">
        <v>13</v>
      </c>
      <c r="B61" s="93">
        <v>467.6463</v>
      </c>
      <c r="C61" s="91">
        <v>6.8</v>
      </c>
      <c r="D61" s="91">
        <v>39.8084</v>
      </c>
      <c r="E61" s="91">
        <v>158.50879999999998</v>
      </c>
      <c r="F61" s="91">
        <v>170.9661</v>
      </c>
      <c r="G61" s="91">
        <v>87.2092</v>
      </c>
      <c r="H61" s="91">
        <v>4.353800000000001</v>
      </c>
      <c r="I61" s="91">
        <v>0</v>
      </c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19" ht="12.75">
      <c r="A62" s="92" t="s">
        <v>14</v>
      </c>
      <c r="B62" s="93">
        <v>499.0725</v>
      </c>
      <c r="C62" s="91">
        <v>15.8035</v>
      </c>
      <c r="D62" s="91">
        <v>45.5227</v>
      </c>
      <c r="E62" s="91">
        <v>174.8766</v>
      </c>
      <c r="F62" s="91">
        <v>169.83870000000002</v>
      </c>
      <c r="G62" s="91">
        <v>88.6509</v>
      </c>
      <c r="H62" s="91">
        <v>4.3801000000000005</v>
      </c>
      <c r="I62" s="91">
        <v>0</v>
      </c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19" ht="12.75">
      <c r="A63" s="92" t="s">
        <v>15</v>
      </c>
      <c r="B63" s="93">
        <v>526.1708000000001</v>
      </c>
      <c r="C63" s="91">
        <v>13.4049</v>
      </c>
      <c r="D63" s="91">
        <v>51.6833</v>
      </c>
      <c r="E63" s="91">
        <v>190.6921</v>
      </c>
      <c r="F63" s="91">
        <v>170.55710000000002</v>
      </c>
      <c r="G63" s="91">
        <v>94.7924</v>
      </c>
      <c r="H63" s="91">
        <v>5.041</v>
      </c>
      <c r="I63" s="91">
        <v>0</v>
      </c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2.75">
      <c r="A64" s="92" t="s">
        <v>16</v>
      </c>
      <c r="B64" s="93">
        <v>479.63509999999997</v>
      </c>
      <c r="C64" s="91">
        <v>36.637800000000006</v>
      </c>
      <c r="D64" s="91">
        <v>40.6665</v>
      </c>
      <c r="E64" s="91">
        <v>173.6535</v>
      </c>
      <c r="F64" s="91">
        <v>135.46370000000002</v>
      </c>
      <c r="G64" s="91">
        <v>88.5723</v>
      </c>
      <c r="H64" s="91">
        <v>4.6413</v>
      </c>
      <c r="I64" s="91">
        <v>0</v>
      </c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1:19" ht="12.75">
      <c r="A65" s="92" t="s">
        <v>17</v>
      </c>
      <c r="B65" s="93">
        <v>472.888</v>
      </c>
      <c r="C65" s="91">
        <v>12.3801</v>
      </c>
      <c r="D65" s="91">
        <v>53.4935</v>
      </c>
      <c r="E65" s="91">
        <v>173.742</v>
      </c>
      <c r="F65" s="91">
        <v>135.43</v>
      </c>
      <c r="G65" s="91">
        <v>93.2085</v>
      </c>
      <c r="H65" s="91">
        <v>4.6339</v>
      </c>
      <c r="I65" s="91">
        <v>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1:19" ht="12.75">
      <c r="A66" s="92" t="s">
        <v>18</v>
      </c>
      <c r="B66" s="93">
        <v>477.7738</v>
      </c>
      <c r="C66" s="91">
        <v>6.5691999999999995</v>
      </c>
      <c r="D66" s="91">
        <v>71.88189999999999</v>
      </c>
      <c r="E66" s="91">
        <v>162.936</v>
      </c>
      <c r="F66" s="91">
        <v>137.926</v>
      </c>
      <c r="G66" s="91">
        <v>93.8271</v>
      </c>
      <c r="H66" s="91">
        <v>4.6336</v>
      </c>
      <c r="I66" s="91">
        <v>0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1:19" ht="13.5" thickBot="1">
      <c r="A67" s="94" t="s">
        <v>19</v>
      </c>
      <c r="B67" s="95">
        <v>457.2337</v>
      </c>
      <c r="C67" s="96">
        <v>6.5928</v>
      </c>
      <c r="D67" s="96">
        <v>70.9803</v>
      </c>
      <c r="E67" s="96">
        <v>146.75670000000002</v>
      </c>
      <c r="F67" s="96">
        <v>133.3395</v>
      </c>
      <c r="G67" s="96">
        <v>91.3887</v>
      </c>
      <c r="H67" s="96">
        <v>8.175699999999999</v>
      </c>
      <c r="I67" s="96">
        <v>0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1:19" ht="12.75">
      <c r="A68" s="86" t="s">
        <v>24</v>
      </c>
      <c r="B68" s="87">
        <v>443.8397</v>
      </c>
      <c r="C68" s="97">
        <v>23.045</v>
      </c>
      <c r="D68" s="97">
        <v>54.1544</v>
      </c>
      <c r="E68" s="97">
        <v>144.1295</v>
      </c>
      <c r="F68" s="97">
        <v>135.05370000000002</v>
      </c>
      <c r="G68" s="97">
        <v>82.4272</v>
      </c>
      <c r="H68" s="87">
        <v>5.0299</v>
      </c>
      <c r="I68" s="87">
        <v>0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1:19" ht="12.75">
      <c r="A69" s="89" t="s">
        <v>9</v>
      </c>
      <c r="B69" s="90">
        <v>468.29429999999996</v>
      </c>
      <c r="C69" s="91">
        <v>9.642700000000001</v>
      </c>
      <c r="D69" s="91">
        <v>76.4148</v>
      </c>
      <c r="E69" s="91">
        <v>157.4942</v>
      </c>
      <c r="F69" s="91">
        <v>133.5021</v>
      </c>
      <c r="G69" s="91">
        <v>86.3131</v>
      </c>
      <c r="H69" s="90">
        <v>4.9274</v>
      </c>
      <c r="I69" s="90">
        <v>0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1:19" ht="12.75">
      <c r="A70" s="92" t="s">
        <v>10</v>
      </c>
      <c r="B70" s="90">
        <v>492.19109999999995</v>
      </c>
      <c r="C70" s="91">
        <v>21.9351</v>
      </c>
      <c r="D70" s="91">
        <v>70.32169999999999</v>
      </c>
      <c r="E70" s="91">
        <v>159.87920000000003</v>
      </c>
      <c r="F70" s="91">
        <v>151.0964</v>
      </c>
      <c r="G70" s="91">
        <v>84.04039999999999</v>
      </c>
      <c r="H70" s="90">
        <v>4.9183</v>
      </c>
      <c r="I70" s="90">
        <v>0</v>
      </c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ht="12.75">
      <c r="A71" s="92" t="s">
        <v>11</v>
      </c>
      <c r="B71" s="93">
        <v>543.4457</v>
      </c>
      <c r="C71" s="91">
        <v>28.7112</v>
      </c>
      <c r="D71" s="91">
        <v>71.10560000000001</v>
      </c>
      <c r="E71" s="91">
        <v>184.9688</v>
      </c>
      <c r="F71" s="91">
        <v>168.2586</v>
      </c>
      <c r="G71" s="91">
        <v>85.0926</v>
      </c>
      <c r="H71" s="90">
        <v>5.3088999999999995</v>
      </c>
      <c r="I71" s="90">
        <v>0</v>
      </c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1:19" ht="12.75">
      <c r="A72" s="92" t="s">
        <v>12</v>
      </c>
      <c r="B72" s="93">
        <v>514.2715999999999</v>
      </c>
      <c r="C72" s="91">
        <v>26.719900000000003</v>
      </c>
      <c r="D72" s="91">
        <v>63.8185</v>
      </c>
      <c r="E72" s="91">
        <v>165.147</v>
      </c>
      <c r="F72" s="91">
        <v>170.5829</v>
      </c>
      <c r="G72" s="91">
        <v>83.4261</v>
      </c>
      <c r="H72" s="91">
        <v>4.5771999999999995</v>
      </c>
      <c r="I72" s="91">
        <v>0</v>
      </c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1:19" ht="12.75">
      <c r="A73" s="92" t="s">
        <v>13</v>
      </c>
      <c r="B73" s="93">
        <v>523.6064</v>
      </c>
      <c r="C73" s="91">
        <v>51.247699999999995</v>
      </c>
      <c r="D73" s="91">
        <v>60.5361</v>
      </c>
      <c r="E73" s="91">
        <v>187.33620000000002</v>
      </c>
      <c r="F73" s="91">
        <v>153.6114</v>
      </c>
      <c r="G73" s="91">
        <v>69.0716</v>
      </c>
      <c r="H73" s="91">
        <v>1.8034000000000001</v>
      </c>
      <c r="I73" s="91">
        <v>0</v>
      </c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1:19" ht="12.75">
      <c r="A74" s="92" t="s">
        <v>14</v>
      </c>
      <c r="B74" s="93">
        <v>542.6465</v>
      </c>
      <c r="C74" s="91">
        <v>29.8762</v>
      </c>
      <c r="D74" s="91">
        <v>62.48</v>
      </c>
      <c r="E74" s="91">
        <v>195.982</v>
      </c>
      <c r="F74" s="91">
        <v>164.6185</v>
      </c>
      <c r="G74" s="91">
        <v>87.8936</v>
      </c>
      <c r="H74" s="91">
        <v>1.7962</v>
      </c>
      <c r="I74" s="91">
        <v>0</v>
      </c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1:19" ht="12.75">
      <c r="A75" s="92" t="s">
        <v>15</v>
      </c>
      <c r="B75" s="93">
        <v>569.5172</v>
      </c>
      <c r="C75" s="91">
        <v>27.914099999999998</v>
      </c>
      <c r="D75" s="91">
        <v>62.8837</v>
      </c>
      <c r="E75" s="91">
        <v>200.0659</v>
      </c>
      <c r="F75" s="91">
        <v>173.3943</v>
      </c>
      <c r="G75" s="91">
        <v>103.4741</v>
      </c>
      <c r="H75" s="91">
        <v>1.7851</v>
      </c>
      <c r="I75" s="91">
        <v>0</v>
      </c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19" ht="12.75">
      <c r="A76" s="92" t="s">
        <v>16</v>
      </c>
      <c r="B76" s="93">
        <v>553.4483</v>
      </c>
      <c r="C76" s="91">
        <v>14.9722</v>
      </c>
      <c r="D76" s="91">
        <v>59.595099999999995</v>
      </c>
      <c r="E76" s="91">
        <v>198.0627</v>
      </c>
      <c r="F76" s="91">
        <v>178.9089</v>
      </c>
      <c r="G76" s="91">
        <v>100.845</v>
      </c>
      <c r="H76" s="91">
        <v>1.0644</v>
      </c>
      <c r="I76" s="91">
        <v>0</v>
      </c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19" ht="12.75">
      <c r="A77" s="92" t="s">
        <v>17</v>
      </c>
      <c r="B77" s="93">
        <v>570.4943000000001</v>
      </c>
      <c r="C77" s="91">
        <v>6.1849</v>
      </c>
      <c r="D77" s="91">
        <v>58.0261</v>
      </c>
      <c r="E77" s="91">
        <v>199.68710000000002</v>
      </c>
      <c r="F77" s="91">
        <v>210.2726</v>
      </c>
      <c r="G77" s="91">
        <v>95.2633</v>
      </c>
      <c r="H77" s="91">
        <v>1.0603</v>
      </c>
      <c r="I77" s="91">
        <v>0</v>
      </c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1:19" ht="12.75">
      <c r="A78" s="92" t="s">
        <v>18</v>
      </c>
      <c r="B78" s="93">
        <v>595.6586</v>
      </c>
      <c r="C78" s="91">
        <v>7.7654</v>
      </c>
      <c r="D78" s="91">
        <v>54.313900000000004</v>
      </c>
      <c r="E78" s="91">
        <v>222.4447</v>
      </c>
      <c r="F78" s="91">
        <v>217.69060000000002</v>
      </c>
      <c r="G78" s="91">
        <v>92.38860000000001</v>
      </c>
      <c r="H78" s="91">
        <v>1.0554000000000001</v>
      </c>
      <c r="I78" s="91">
        <v>0</v>
      </c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13.5" thickBot="1">
      <c r="A79" s="94" t="s">
        <v>19</v>
      </c>
      <c r="B79" s="95">
        <v>654.1519000000001</v>
      </c>
      <c r="C79" s="96">
        <v>48.1106</v>
      </c>
      <c r="D79" s="96">
        <v>66.96589999999999</v>
      </c>
      <c r="E79" s="96">
        <v>219.929</v>
      </c>
      <c r="F79" s="96">
        <v>227.0905</v>
      </c>
      <c r="G79" s="96">
        <v>91.00569999999999</v>
      </c>
      <c r="H79" s="96">
        <v>1.0502</v>
      </c>
      <c r="I79" s="96">
        <v>0</v>
      </c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1:19" ht="12.75">
      <c r="A80" s="86" t="s">
        <v>25</v>
      </c>
      <c r="B80" s="87">
        <v>598.9518</v>
      </c>
      <c r="C80" s="97">
        <v>26.4537</v>
      </c>
      <c r="D80" s="97">
        <v>54.0621</v>
      </c>
      <c r="E80" s="97">
        <v>209.4772</v>
      </c>
      <c r="F80" s="97">
        <v>217.0199</v>
      </c>
      <c r="G80" s="97">
        <v>90.8981</v>
      </c>
      <c r="H80" s="87">
        <v>1.0408</v>
      </c>
      <c r="I80" s="87">
        <v>0</v>
      </c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1:19" ht="12.75">
      <c r="A81" s="89" t="s">
        <v>9</v>
      </c>
      <c r="B81" s="90">
        <v>574.101</v>
      </c>
      <c r="C81" s="91">
        <v>10.328</v>
      </c>
      <c r="D81" s="91">
        <v>49.3101</v>
      </c>
      <c r="E81" s="91">
        <v>196.2057</v>
      </c>
      <c r="F81" s="91">
        <v>228.03279999999998</v>
      </c>
      <c r="G81" s="91">
        <v>89.1882</v>
      </c>
      <c r="H81" s="90">
        <v>1.0362</v>
      </c>
      <c r="I81" s="90">
        <v>0</v>
      </c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1:19" ht="12.75">
      <c r="A82" s="92" t="s">
        <v>10</v>
      </c>
      <c r="B82" s="90">
        <v>655.9983000000001</v>
      </c>
      <c r="C82" s="91">
        <v>73.5482</v>
      </c>
      <c r="D82" s="91">
        <v>46.2205</v>
      </c>
      <c r="E82" s="91">
        <v>201.56189999999998</v>
      </c>
      <c r="F82" s="91">
        <v>238.1057</v>
      </c>
      <c r="G82" s="91">
        <v>95.5315</v>
      </c>
      <c r="H82" s="90">
        <v>1.0305</v>
      </c>
      <c r="I82" s="90">
        <v>0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1:19" ht="12.75">
      <c r="A83" s="92" t="s">
        <v>11</v>
      </c>
      <c r="B83" s="93">
        <v>591.578</v>
      </c>
      <c r="C83" s="91">
        <v>6.7425</v>
      </c>
      <c r="D83" s="91">
        <v>52.5361</v>
      </c>
      <c r="E83" s="91">
        <v>188.06029999999998</v>
      </c>
      <c r="F83" s="91">
        <v>244.1532</v>
      </c>
      <c r="G83" s="91">
        <v>98.9802</v>
      </c>
      <c r="H83" s="90">
        <v>1.1057000000000001</v>
      </c>
      <c r="I83" s="90">
        <v>0</v>
      </c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1:19" ht="12.75">
      <c r="A84" s="92" t="s">
        <v>12</v>
      </c>
      <c r="B84" s="93">
        <v>648.0296</v>
      </c>
      <c r="C84" s="91">
        <v>77.8142</v>
      </c>
      <c r="D84" s="91">
        <v>48.8992</v>
      </c>
      <c r="E84" s="91">
        <v>159.10379999999998</v>
      </c>
      <c r="F84" s="91">
        <v>262.0829</v>
      </c>
      <c r="G84" s="91">
        <v>99.0288</v>
      </c>
      <c r="H84" s="91">
        <v>1.1007</v>
      </c>
      <c r="I84" s="91">
        <v>0</v>
      </c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1:19" ht="12.75">
      <c r="A85" s="92" t="s">
        <v>13</v>
      </c>
      <c r="B85" s="93">
        <v>617.0298</v>
      </c>
      <c r="C85" s="91">
        <v>35.2813</v>
      </c>
      <c r="D85" s="91">
        <v>43.3469</v>
      </c>
      <c r="E85" s="91">
        <v>165.09320000000002</v>
      </c>
      <c r="F85" s="91">
        <v>267.0844</v>
      </c>
      <c r="G85" s="91">
        <v>105.12939999999999</v>
      </c>
      <c r="H85" s="91">
        <v>1.0946</v>
      </c>
      <c r="I85" s="91">
        <v>0</v>
      </c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1:19" ht="12.75">
      <c r="A86" s="92" t="s">
        <v>14</v>
      </c>
      <c r="B86" s="93">
        <v>604.1708000000001</v>
      </c>
      <c r="C86" s="91">
        <v>19.121</v>
      </c>
      <c r="D86" s="91">
        <v>43.4545</v>
      </c>
      <c r="E86" s="91">
        <v>146.0649</v>
      </c>
      <c r="F86" s="91">
        <v>278.9521</v>
      </c>
      <c r="G86" s="91">
        <v>115.49080000000001</v>
      </c>
      <c r="H86" s="91">
        <v>1.0875</v>
      </c>
      <c r="I86" s="91">
        <v>0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1:19" ht="12.75">
      <c r="A87" s="92" t="s">
        <v>15</v>
      </c>
      <c r="B87" s="93">
        <v>600.5210999999999</v>
      </c>
      <c r="C87" s="91">
        <v>12.594</v>
      </c>
      <c r="D87" s="91">
        <v>39.5019</v>
      </c>
      <c r="E87" s="91">
        <v>147.9705</v>
      </c>
      <c r="F87" s="91">
        <v>286.9256</v>
      </c>
      <c r="G87" s="91">
        <v>112.4486</v>
      </c>
      <c r="H87" s="91">
        <v>1.0805</v>
      </c>
      <c r="I87" s="91">
        <v>0</v>
      </c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1:19" ht="12.75">
      <c r="A88" s="92" t="s">
        <v>16</v>
      </c>
      <c r="B88" s="93">
        <v>649.4338</v>
      </c>
      <c r="C88" s="91">
        <v>27.485</v>
      </c>
      <c r="D88" s="91">
        <v>48.566300000000005</v>
      </c>
      <c r="E88" s="91">
        <v>130.4751</v>
      </c>
      <c r="F88" s="91">
        <v>289.1034</v>
      </c>
      <c r="G88" s="91">
        <v>152.0576</v>
      </c>
      <c r="H88" s="91">
        <v>1.7464000000000002</v>
      </c>
      <c r="I88" s="91">
        <v>0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1:19" ht="12.75">
      <c r="A89" s="92" t="s">
        <v>17</v>
      </c>
      <c r="B89" s="93">
        <v>648.7505</v>
      </c>
      <c r="C89" s="91">
        <v>16.3899</v>
      </c>
      <c r="D89" s="91">
        <v>61.1074</v>
      </c>
      <c r="E89" s="91">
        <v>118.2111</v>
      </c>
      <c r="F89" s="91">
        <v>280.4669</v>
      </c>
      <c r="G89" s="91">
        <v>170.8404</v>
      </c>
      <c r="H89" s="91">
        <v>1.7348</v>
      </c>
      <c r="I89" s="91">
        <v>0</v>
      </c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1:19" ht="12.75">
      <c r="A90" s="92" t="s">
        <v>18</v>
      </c>
      <c r="B90" s="93">
        <v>625.09</v>
      </c>
      <c r="C90" s="91">
        <v>6.92</v>
      </c>
      <c r="D90" s="91">
        <v>50.1202</v>
      </c>
      <c r="E90" s="91">
        <v>109.6631</v>
      </c>
      <c r="F90" s="91">
        <v>276.4777</v>
      </c>
      <c r="G90" s="91">
        <v>180.18329999999997</v>
      </c>
      <c r="H90" s="91">
        <v>1.7257</v>
      </c>
      <c r="I90" s="91">
        <v>0</v>
      </c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1:19" ht="13.5" thickBot="1">
      <c r="A91" s="94" t="s">
        <v>19</v>
      </c>
      <c r="B91" s="95">
        <v>847.282</v>
      </c>
      <c r="C91" s="96">
        <v>49.9425</v>
      </c>
      <c r="D91" s="96">
        <v>67.93560000000001</v>
      </c>
      <c r="E91" s="96">
        <v>113.9618</v>
      </c>
      <c r="F91" s="96">
        <v>326.3685</v>
      </c>
      <c r="G91" s="96">
        <v>287.3582</v>
      </c>
      <c r="H91" s="96">
        <v>1.7154</v>
      </c>
      <c r="I91" s="96">
        <v>0</v>
      </c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1:19" ht="12.75">
      <c r="A92" s="86" t="s">
        <v>26</v>
      </c>
      <c r="B92" s="87">
        <v>848.0129000000001</v>
      </c>
      <c r="C92" s="97">
        <v>38.888</v>
      </c>
      <c r="D92" s="97">
        <v>62.3915</v>
      </c>
      <c r="E92" s="97">
        <v>128.0862</v>
      </c>
      <c r="F92" s="97">
        <v>324.7768</v>
      </c>
      <c r="G92" s="97">
        <v>292.1613</v>
      </c>
      <c r="H92" s="87">
        <v>1.7090999999999998</v>
      </c>
      <c r="I92" s="87">
        <v>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1:19" ht="12.75">
      <c r="A93" s="89" t="s">
        <v>9</v>
      </c>
      <c r="B93" s="90">
        <v>787.149</v>
      </c>
      <c r="C93" s="91">
        <v>25.2179</v>
      </c>
      <c r="D93" s="91">
        <v>62.5921</v>
      </c>
      <c r="E93" s="91">
        <v>130.4474</v>
      </c>
      <c r="F93" s="91">
        <v>294.99440000000004</v>
      </c>
      <c r="G93" s="91">
        <v>272.1965</v>
      </c>
      <c r="H93" s="90">
        <v>1.7007</v>
      </c>
      <c r="I93" s="90">
        <v>0</v>
      </c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1:19" ht="12.75">
      <c r="A94" s="92" t="s">
        <v>10</v>
      </c>
      <c r="B94" s="90">
        <v>809.8449</v>
      </c>
      <c r="C94" s="91">
        <v>25.656</v>
      </c>
      <c r="D94" s="91">
        <v>48.5024</v>
      </c>
      <c r="E94" s="91">
        <v>105.6147</v>
      </c>
      <c r="F94" s="91">
        <v>364.519</v>
      </c>
      <c r="G94" s="91">
        <v>263.7393</v>
      </c>
      <c r="H94" s="90">
        <v>1.8135</v>
      </c>
      <c r="I94" s="90">
        <v>0</v>
      </c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1:19" ht="12.75">
      <c r="A95" s="92" t="s">
        <v>11</v>
      </c>
      <c r="B95" s="93">
        <v>838.0823</v>
      </c>
      <c r="C95" s="91">
        <v>71.834</v>
      </c>
      <c r="D95" s="91">
        <v>147.6015</v>
      </c>
      <c r="E95" s="91">
        <v>170.9519</v>
      </c>
      <c r="F95" s="91">
        <v>283.2661</v>
      </c>
      <c r="G95" s="91">
        <v>78.966</v>
      </c>
      <c r="H95" s="90">
        <v>20.1687</v>
      </c>
      <c r="I95" s="90">
        <v>65.2941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1:19" ht="12.75">
      <c r="A96" s="92" t="s">
        <v>12</v>
      </c>
      <c r="B96" s="93">
        <v>937.7364</v>
      </c>
      <c r="C96" s="91">
        <v>65.9501</v>
      </c>
      <c r="D96" s="91">
        <v>193.218</v>
      </c>
      <c r="E96" s="91">
        <v>203.745</v>
      </c>
      <c r="F96" s="91">
        <v>308.5437</v>
      </c>
      <c r="G96" s="91">
        <v>79.978</v>
      </c>
      <c r="H96" s="91">
        <v>20.5742</v>
      </c>
      <c r="I96" s="91">
        <v>65.72739999999999</v>
      </c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1:19" ht="12.75">
      <c r="A97" s="92" t="s">
        <v>13</v>
      </c>
      <c r="B97" s="93">
        <v>972.5032199999999</v>
      </c>
      <c r="C97" s="91">
        <v>101.94935000000001</v>
      </c>
      <c r="D97" s="91">
        <v>170.52970000000002</v>
      </c>
      <c r="E97" s="91">
        <v>241.1081</v>
      </c>
      <c r="F97" s="91">
        <v>288.79240000000004</v>
      </c>
      <c r="G97" s="91">
        <v>89.3246</v>
      </c>
      <c r="H97" s="91">
        <v>10.96217</v>
      </c>
      <c r="I97" s="91">
        <v>69.8369</v>
      </c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1:19" ht="12.75">
      <c r="A98" s="92" t="s">
        <v>14</v>
      </c>
      <c r="B98" s="93">
        <v>1007.15811</v>
      </c>
      <c r="C98" s="91">
        <v>87.83432</v>
      </c>
      <c r="D98" s="91">
        <v>157.3384</v>
      </c>
      <c r="E98" s="91">
        <v>255.19851</v>
      </c>
      <c r="F98" s="91">
        <v>352.60919</v>
      </c>
      <c r="G98" s="91">
        <v>63.985730000000004</v>
      </c>
      <c r="H98" s="91">
        <v>13.74606</v>
      </c>
      <c r="I98" s="91">
        <v>76.4459</v>
      </c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1:19" ht="12.75">
      <c r="A99" s="92" t="s">
        <v>15</v>
      </c>
      <c r="B99" s="93">
        <v>1038.7993000000001</v>
      </c>
      <c r="C99" s="91">
        <v>139.6802</v>
      </c>
      <c r="D99" s="91">
        <v>147.7502</v>
      </c>
      <c r="E99" s="91">
        <v>201.08929999999998</v>
      </c>
      <c r="F99" s="91">
        <v>394.82959999999997</v>
      </c>
      <c r="G99" s="91">
        <v>72.52669999999999</v>
      </c>
      <c r="H99" s="91">
        <v>24.450200000000002</v>
      </c>
      <c r="I99" s="91">
        <v>58.473099999999995</v>
      </c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1:19" ht="12.75">
      <c r="A100" s="92" t="s">
        <v>16</v>
      </c>
      <c r="B100" s="93">
        <v>1051.1793</v>
      </c>
      <c r="C100" s="91">
        <v>34.8097</v>
      </c>
      <c r="D100" s="91">
        <v>207.5095</v>
      </c>
      <c r="E100" s="91">
        <v>274.74</v>
      </c>
      <c r="F100" s="91">
        <v>370.335</v>
      </c>
      <c r="G100" s="91">
        <v>81.458</v>
      </c>
      <c r="H100" s="91">
        <v>28.090700000000002</v>
      </c>
      <c r="I100" s="91">
        <v>54.2364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1:19" ht="12.75">
      <c r="A101" s="92" t="s">
        <v>17</v>
      </c>
      <c r="B101" s="93">
        <v>1096.7021000000002</v>
      </c>
      <c r="C101" s="91">
        <v>120.1168</v>
      </c>
      <c r="D101" s="91">
        <v>140.689</v>
      </c>
      <c r="E101" s="91">
        <v>307.0339</v>
      </c>
      <c r="F101" s="91">
        <v>336.8822</v>
      </c>
      <c r="G101" s="91">
        <v>108.77510000000001</v>
      </c>
      <c r="H101" s="91">
        <v>31.1777</v>
      </c>
      <c r="I101" s="91">
        <v>52.0274</v>
      </c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1:19" ht="12.75">
      <c r="A102" s="92" t="s">
        <v>18</v>
      </c>
      <c r="B102" s="93">
        <v>1165.0771000000002</v>
      </c>
      <c r="C102" s="91">
        <v>103.0514</v>
      </c>
      <c r="D102" s="91">
        <v>178.75820000000002</v>
      </c>
      <c r="E102" s="91">
        <v>306.0456</v>
      </c>
      <c r="F102" s="91">
        <v>372.5043</v>
      </c>
      <c r="G102" s="91">
        <v>97.9538</v>
      </c>
      <c r="H102" s="91">
        <v>30.1855</v>
      </c>
      <c r="I102" s="91">
        <v>76.5783</v>
      </c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1:19" ht="13.5" thickBot="1">
      <c r="A103" s="94" t="s">
        <v>19</v>
      </c>
      <c r="B103" s="95">
        <v>1127.4034</v>
      </c>
      <c r="C103" s="96">
        <v>40.075300000000006</v>
      </c>
      <c r="D103" s="96">
        <v>230.5855</v>
      </c>
      <c r="E103" s="96">
        <v>283.82329999999996</v>
      </c>
      <c r="F103" s="96">
        <v>395.92690000000005</v>
      </c>
      <c r="G103" s="96">
        <v>91.5123</v>
      </c>
      <c r="H103" s="96">
        <v>31.2323</v>
      </c>
      <c r="I103" s="96">
        <v>54.247800000000005</v>
      </c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1:19" ht="12.75">
      <c r="A104" s="86" t="s">
        <v>27</v>
      </c>
      <c r="B104" s="87">
        <v>1152.5207</v>
      </c>
      <c r="C104" s="97">
        <v>109.2902</v>
      </c>
      <c r="D104" s="97">
        <v>214.3092</v>
      </c>
      <c r="E104" s="97">
        <v>263.6159</v>
      </c>
      <c r="F104" s="97">
        <v>375.5655</v>
      </c>
      <c r="G104" s="97">
        <v>98.3599</v>
      </c>
      <c r="H104" s="87">
        <v>31.285700000000002</v>
      </c>
      <c r="I104" s="87">
        <v>60.094300000000004</v>
      </c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1:19" ht="12.75">
      <c r="A105" s="89" t="s">
        <v>9</v>
      </c>
      <c r="B105" s="90">
        <v>1202.6173999999999</v>
      </c>
      <c r="C105" s="91">
        <v>130.3393</v>
      </c>
      <c r="D105" s="91">
        <v>209.8004</v>
      </c>
      <c r="E105" s="91">
        <v>314.7931</v>
      </c>
      <c r="F105" s="91">
        <v>341.40090000000004</v>
      </c>
      <c r="G105" s="91">
        <v>109.7625</v>
      </c>
      <c r="H105" s="90">
        <v>37.0642</v>
      </c>
      <c r="I105" s="90">
        <v>59.457</v>
      </c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1:19" ht="12.75">
      <c r="A106" s="92" t="s">
        <v>10</v>
      </c>
      <c r="B106" s="90">
        <v>1336.9439</v>
      </c>
      <c r="C106" s="91">
        <v>107.5715</v>
      </c>
      <c r="D106" s="91">
        <v>274.3171</v>
      </c>
      <c r="E106" s="91">
        <v>288.0562</v>
      </c>
      <c r="F106" s="91">
        <v>439.4089</v>
      </c>
      <c r="G106" s="91">
        <v>128.7707</v>
      </c>
      <c r="H106" s="90">
        <v>39.150800000000004</v>
      </c>
      <c r="I106" s="90">
        <v>59.668699999999994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1:19" ht="12.75">
      <c r="A107" s="92" t="s">
        <v>11</v>
      </c>
      <c r="B107" s="93">
        <v>1398.7788999999998</v>
      </c>
      <c r="C107" s="91">
        <v>142.7166</v>
      </c>
      <c r="D107" s="91">
        <v>248.142</v>
      </c>
      <c r="E107" s="91">
        <v>298.8449</v>
      </c>
      <c r="F107" s="91">
        <v>460.0632</v>
      </c>
      <c r="G107" s="91">
        <v>151.05970000000002</v>
      </c>
      <c r="H107" s="90">
        <v>36.5208</v>
      </c>
      <c r="I107" s="90">
        <v>61.4317</v>
      </c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1:19" ht="12.75">
      <c r="A108" s="92" t="s">
        <v>12</v>
      </c>
      <c r="B108" s="93">
        <v>1450.2885</v>
      </c>
      <c r="C108" s="91">
        <v>168.98329999999999</v>
      </c>
      <c r="D108" s="91">
        <v>236.1955</v>
      </c>
      <c r="E108" s="91">
        <v>309.8697</v>
      </c>
      <c r="F108" s="91">
        <v>471.56129999999996</v>
      </c>
      <c r="G108" s="91">
        <v>163.07029999999997</v>
      </c>
      <c r="H108" s="91">
        <v>40.7988</v>
      </c>
      <c r="I108" s="91">
        <v>59.809599999999996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1:19" ht="12.75">
      <c r="A109" s="92" t="s">
        <v>13</v>
      </c>
      <c r="B109" s="93">
        <v>1515.1528</v>
      </c>
      <c r="C109" s="91">
        <v>97.8997</v>
      </c>
      <c r="D109" s="91">
        <v>233.4844</v>
      </c>
      <c r="E109" s="91">
        <v>386.9893</v>
      </c>
      <c r="F109" s="91">
        <v>485.0269</v>
      </c>
      <c r="G109" s="91">
        <v>186.44729999999998</v>
      </c>
      <c r="H109" s="91">
        <v>44.845</v>
      </c>
      <c r="I109" s="91">
        <v>80.4602</v>
      </c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1:19" ht="12.75">
      <c r="A110" s="92" t="s">
        <v>14</v>
      </c>
      <c r="B110" s="93">
        <v>1551.3906000000002</v>
      </c>
      <c r="C110" s="91">
        <v>123.863</v>
      </c>
      <c r="D110" s="91">
        <v>297.1835</v>
      </c>
      <c r="E110" s="91">
        <v>311.8702</v>
      </c>
      <c r="F110" s="91">
        <v>498.8356</v>
      </c>
      <c r="G110" s="91">
        <v>186.5971</v>
      </c>
      <c r="H110" s="91">
        <v>52.4146</v>
      </c>
      <c r="I110" s="91">
        <v>80.62660000000001</v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1:19" ht="12.75">
      <c r="A111" s="92" t="s">
        <v>15</v>
      </c>
      <c r="B111" s="93">
        <v>1600.237</v>
      </c>
      <c r="C111" s="91">
        <v>130.1179</v>
      </c>
      <c r="D111" s="91">
        <v>234.74179999999998</v>
      </c>
      <c r="E111" s="91">
        <v>322.7189</v>
      </c>
      <c r="F111" s="91">
        <v>549.1145</v>
      </c>
      <c r="G111" s="91">
        <v>193.8544</v>
      </c>
      <c r="H111" s="91">
        <v>58.863099999999996</v>
      </c>
      <c r="I111" s="91">
        <v>110.82639999999999</v>
      </c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1:19" ht="12.75">
      <c r="A112" s="92" t="s">
        <v>16</v>
      </c>
      <c r="B112" s="93">
        <v>1597.6473999999998</v>
      </c>
      <c r="C112" s="91">
        <v>147.2723</v>
      </c>
      <c r="D112" s="91">
        <v>210.00379999999998</v>
      </c>
      <c r="E112" s="91">
        <v>288.3733</v>
      </c>
      <c r="F112" s="91">
        <v>608.7742</v>
      </c>
      <c r="G112" s="91">
        <v>189.7452</v>
      </c>
      <c r="H112" s="91">
        <v>54.7429</v>
      </c>
      <c r="I112" s="91">
        <v>98.7357</v>
      </c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1:19" ht="12.75">
      <c r="A113" s="92" t="s">
        <v>17</v>
      </c>
      <c r="B113" s="93">
        <v>1627.7974</v>
      </c>
      <c r="C113" s="91">
        <v>73.16380000000001</v>
      </c>
      <c r="D113" s="91">
        <v>226.0958</v>
      </c>
      <c r="E113" s="91">
        <v>363.3797</v>
      </c>
      <c r="F113" s="91">
        <v>637.8927</v>
      </c>
      <c r="G113" s="91">
        <v>193.00539999999998</v>
      </c>
      <c r="H113" s="91">
        <v>63.0102</v>
      </c>
      <c r="I113" s="91">
        <v>71.24980000000001</v>
      </c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1:19" ht="12.75">
      <c r="A114" s="92" t="s">
        <v>18</v>
      </c>
      <c r="B114" s="93">
        <v>1692.8003</v>
      </c>
      <c r="C114" s="91">
        <v>148.6185</v>
      </c>
      <c r="D114" s="91">
        <v>151.0694</v>
      </c>
      <c r="E114" s="91">
        <v>424.7065</v>
      </c>
      <c r="F114" s="91">
        <v>650.5281</v>
      </c>
      <c r="G114" s="91">
        <v>183.3255</v>
      </c>
      <c r="H114" s="91">
        <v>63.5424</v>
      </c>
      <c r="I114" s="91">
        <v>71.00989999999999</v>
      </c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1:19" ht="13.5" thickBot="1">
      <c r="A115" s="94" t="s">
        <v>19</v>
      </c>
      <c r="B115" s="95">
        <v>1723.8666</v>
      </c>
      <c r="C115" s="96">
        <v>75.23639999999999</v>
      </c>
      <c r="D115" s="96">
        <v>179.82379999999998</v>
      </c>
      <c r="E115" s="96">
        <v>444.0808</v>
      </c>
      <c r="F115" s="96">
        <v>704.7481</v>
      </c>
      <c r="G115" s="96">
        <v>192.1609</v>
      </c>
      <c r="H115" s="96">
        <v>57.650800000000004</v>
      </c>
      <c r="I115" s="96">
        <v>70.1658</v>
      </c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1:19" ht="12.75">
      <c r="A116" s="86" t="s">
        <v>28</v>
      </c>
      <c r="B116" s="87">
        <v>1734.7598</v>
      </c>
      <c r="C116" s="97">
        <v>70.25210000000001</v>
      </c>
      <c r="D116" s="97">
        <v>278.114</v>
      </c>
      <c r="E116" s="97">
        <v>470.54679999999996</v>
      </c>
      <c r="F116" s="97">
        <v>606.5047</v>
      </c>
      <c r="G116" s="97">
        <v>179.8895</v>
      </c>
      <c r="H116" s="87">
        <v>57.0379</v>
      </c>
      <c r="I116" s="87">
        <v>72.4148</v>
      </c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1:19" ht="12.75">
      <c r="A117" s="89" t="s">
        <v>9</v>
      </c>
      <c r="B117" s="90">
        <v>1842.5487</v>
      </c>
      <c r="C117" s="91">
        <v>118.2662</v>
      </c>
      <c r="D117" s="91">
        <v>316.3532</v>
      </c>
      <c r="E117" s="91">
        <v>438.9321</v>
      </c>
      <c r="F117" s="91">
        <v>630.6628000000001</v>
      </c>
      <c r="G117" s="91">
        <v>211.851</v>
      </c>
      <c r="H117" s="90">
        <v>56.4306</v>
      </c>
      <c r="I117" s="90">
        <v>70.0528</v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1:19" ht="12.75">
      <c r="A118" s="92" t="s">
        <v>10</v>
      </c>
      <c r="B118" s="90">
        <v>1860.6843999999999</v>
      </c>
      <c r="C118" s="91">
        <v>173.5555</v>
      </c>
      <c r="D118" s="91">
        <v>285.5924</v>
      </c>
      <c r="E118" s="91">
        <v>427.26820000000004</v>
      </c>
      <c r="F118" s="91">
        <v>648.5070999999999</v>
      </c>
      <c r="G118" s="91">
        <v>190.87789999999998</v>
      </c>
      <c r="H118" s="90">
        <v>63.3093</v>
      </c>
      <c r="I118" s="90">
        <v>71.574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1:19" ht="12.75">
      <c r="A119" s="92" t="s">
        <v>11</v>
      </c>
      <c r="B119" s="93">
        <v>1813.9171000000001</v>
      </c>
      <c r="C119" s="91">
        <v>150.3918</v>
      </c>
      <c r="D119" s="91">
        <v>341.6841</v>
      </c>
      <c r="E119" s="91">
        <v>360.09020000000004</v>
      </c>
      <c r="F119" s="91">
        <v>636.3233</v>
      </c>
      <c r="G119" s="91">
        <v>179.3797</v>
      </c>
      <c r="H119" s="90">
        <v>55.9513</v>
      </c>
      <c r="I119" s="90">
        <v>90.0967</v>
      </c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1:19" ht="12.75">
      <c r="A120" s="92" t="s">
        <v>12</v>
      </c>
      <c r="B120" s="93">
        <v>1797.5935</v>
      </c>
      <c r="C120" s="91">
        <v>197.84179999999998</v>
      </c>
      <c r="D120" s="91">
        <v>254.9389</v>
      </c>
      <c r="E120" s="91">
        <v>374.4334</v>
      </c>
      <c r="F120" s="91">
        <v>631.9676</v>
      </c>
      <c r="G120" s="91">
        <v>186.4299</v>
      </c>
      <c r="H120" s="91">
        <v>55.3031</v>
      </c>
      <c r="I120" s="91">
        <v>96.67880000000001</v>
      </c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1:19" ht="12.75">
      <c r="A121" s="92" t="s">
        <v>13</v>
      </c>
      <c r="B121" s="93">
        <v>1882.126</v>
      </c>
      <c r="C121" s="91">
        <v>191.3039</v>
      </c>
      <c r="D121" s="91">
        <v>235.1011</v>
      </c>
      <c r="E121" s="91">
        <v>446.6245</v>
      </c>
      <c r="F121" s="91">
        <v>641.3474</v>
      </c>
      <c r="G121" s="91">
        <v>195.92079999999999</v>
      </c>
      <c r="H121" s="91">
        <v>67.4019</v>
      </c>
      <c r="I121" s="91">
        <v>104.4264</v>
      </c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1:19" ht="12.75">
      <c r="A122" s="92" t="s">
        <v>14</v>
      </c>
      <c r="B122" s="93">
        <v>1959.0513999999998</v>
      </c>
      <c r="C122" s="91">
        <v>113.37230000000001</v>
      </c>
      <c r="D122" s="91">
        <v>294.6625</v>
      </c>
      <c r="E122" s="91">
        <v>446.08070000000004</v>
      </c>
      <c r="F122" s="91">
        <v>706.4628</v>
      </c>
      <c r="G122" s="91">
        <v>229.6838</v>
      </c>
      <c r="H122" s="91">
        <v>64.9535</v>
      </c>
      <c r="I122" s="91">
        <v>103.8358</v>
      </c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1:19" ht="12.75">
      <c r="A123" s="92" t="s">
        <v>15</v>
      </c>
      <c r="B123" s="93">
        <v>2091.69</v>
      </c>
      <c r="C123" s="91">
        <v>138.8018</v>
      </c>
      <c r="D123" s="91">
        <v>312.3606</v>
      </c>
      <c r="E123" s="91">
        <v>473.6112</v>
      </c>
      <c r="F123" s="91">
        <v>735.3461</v>
      </c>
      <c r="G123" s="91">
        <v>255.6284</v>
      </c>
      <c r="H123" s="91">
        <v>71.7908</v>
      </c>
      <c r="I123" s="91">
        <v>104.1511</v>
      </c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1:19" ht="12.75">
      <c r="A124" s="92" t="s">
        <v>16</v>
      </c>
      <c r="B124" s="93">
        <v>2170.2354</v>
      </c>
      <c r="C124" s="91">
        <v>135.58370000000002</v>
      </c>
      <c r="D124" s="91">
        <v>338.1429</v>
      </c>
      <c r="E124" s="91">
        <v>435.0342</v>
      </c>
      <c r="F124" s="91">
        <v>786.6543</v>
      </c>
      <c r="G124" s="91">
        <v>302.5261</v>
      </c>
      <c r="H124" s="91">
        <v>67.49310000000001</v>
      </c>
      <c r="I124" s="91">
        <v>104.8011</v>
      </c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1:19" ht="12.75">
      <c r="A125" s="92" t="s">
        <v>17</v>
      </c>
      <c r="B125" s="93">
        <v>2211.114</v>
      </c>
      <c r="C125" s="91">
        <v>136.4736</v>
      </c>
      <c r="D125" s="91">
        <v>295.2023</v>
      </c>
      <c r="E125" s="91">
        <v>459.0918</v>
      </c>
      <c r="F125" s="91">
        <v>784.8075</v>
      </c>
      <c r="G125" s="91">
        <v>354.9533</v>
      </c>
      <c r="H125" s="91">
        <v>75.54660000000001</v>
      </c>
      <c r="I125" s="91">
        <v>105.0389</v>
      </c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1:19" ht="12.75">
      <c r="A126" s="92" t="s">
        <v>18</v>
      </c>
      <c r="B126" s="93">
        <v>2279.5757000000003</v>
      </c>
      <c r="C126" s="91">
        <v>202.33120000000002</v>
      </c>
      <c r="D126" s="91">
        <v>253.28920000000002</v>
      </c>
      <c r="E126" s="91">
        <v>412.57340000000005</v>
      </c>
      <c r="F126" s="91">
        <v>804.7878000000001</v>
      </c>
      <c r="G126" s="91">
        <v>422.8432</v>
      </c>
      <c r="H126" s="91">
        <v>75.4856</v>
      </c>
      <c r="I126" s="91">
        <v>108.2653</v>
      </c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1:19" ht="13.5" thickBot="1">
      <c r="A127" s="94" t="s">
        <v>19</v>
      </c>
      <c r="B127" s="95">
        <v>2207.1277999999998</v>
      </c>
      <c r="C127" s="96">
        <v>91.6173</v>
      </c>
      <c r="D127" s="96">
        <v>213.00629999999998</v>
      </c>
      <c r="E127" s="96">
        <v>439.7079</v>
      </c>
      <c r="F127" s="96">
        <v>809.7743</v>
      </c>
      <c r="G127" s="96">
        <v>452.0027</v>
      </c>
      <c r="H127" s="96">
        <v>84.8783</v>
      </c>
      <c r="I127" s="96">
        <v>116.141</v>
      </c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1:19" ht="12.75">
      <c r="A128" s="98" t="s">
        <v>29</v>
      </c>
      <c r="B128" s="99">
        <v>2210.4165</v>
      </c>
      <c r="C128" s="97">
        <v>115.14269999999999</v>
      </c>
      <c r="D128" s="97">
        <v>246.82139999999998</v>
      </c>
      <c r="E128" s="97">
        <v>432.4855</v>
      </c>
      <c r="F128" s="97">
        <v>773.0739</v>
      </c>
      <c r="G128" s="97">
        <v>456.4068</v>
      </c>
      <c r="H128" s="97">
        <v>81.885</v>
      </c>
      <c r="I128" s="97">
        <v>104.60119999999999</v>
      </c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1:19" ht="12.75">
      <c r="A129" s="89" t="s">
        <v>9</v>
      </c>
      <c r="B129" s="93">
        <v>2321.8509</v>
      </c>
      <c r="C129" s="91">
        <v>97.981</v>
      </c>
      <c r="D129" s="91">
        <v>271.2951</v>
      </c>
      <c r="E129" s="91">
        <v>451.9031</v>
      </c>
      <c r="F129" s="91">
        <v>799.3581999999999</v>
      </c>
      <c r="G129" s="91">
        <v>508.1878</v>
      </c>
      <c r="H129" s="91">
        <v>80.67110000000001</v>
      </c>
      <c r="I129" s="91">
        <v>112.4546</v>
      </c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1:19" ht="12.75">
      <c r="A130" s="89" t="s">
        <v>10</v>
      </c>
      <c r="B130" s="93">
        <v>2513.0933999999997</v>
      </c>
      <c r="C130" s="91">
        <v>144.69639999999998</v>
      </c>
      <c r="D130" s="91">
        <v>233.097</v>
      </c>
      <c r="E130" s="91">
        <v>448.0079</v>
      </c>
      <c r="F130" s="91">
        <v>872.8915</v>
      </c>
      <c r="G130" s="91">
        <v>597.3188</v>
      </c>
      <c r="H130" s="91">
        <v>107.21860000000001</v>
      </c>
      <c r="I130" s="91">
        <v>109.86319999999999</v>
      </c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1:19" ht="12.75">
      <c r="A131" s="89" t="s">
        <v>11</v>
      </c>
      <c r="B131" s="93">
        <v>2742.7265</v>
      </c>
      <c r="C131" s="91">
        <v>104.0439</v>
      </c>
      <c r="D131" s="91">
        <v>312.9162</v>
      </c>
      <c r="E131" s="91">
        <v>439.7455</v>
      </c>
      <c r="F131" s="91">
        <v>932.8943</v>
      </c>
      <c r="G131" s="91">
        <v>669.7618</v>
      </c>
      <c r="H131" s="91">
        <v>165.31179999999998</v>
      </c>
      <c r="I131" s="91">
        <v>118.053</v>
      </c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1:19" ht="12.75">
      <c r="A132" s="89" t="s">
        <v>12</v>
      </c>
      <c r="B132" s="93">
        <v>2874.7212999999997</v>
      </c>
      <c r="C132" s="91">
        <v>95.03760000000001</v>
      </c>
      <c r="D132" s="91">
        <v>285.33840000000004</v>
      </c>
      <c r="E132" s="91">
        <v>427.1075</v>
      </c>
      <c r="F132" s="91">
        <v>1009.3481999999999</v>
      </c>
      <c r="G132" s="91">
        <v>731.6865</v>
      </c>
      <c r="H132" s="91">
        <v>204.3244</v>
      </c>
      <c r="I132" s="91">
        <v>121.8787</v>
      </c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1:19" ht="12.75">
      <c r="A133" s="89" t="s">
        <v>13</v>
      </c>
      <c r="B133" s="93">
        <v>2945.33</v>
      </c>
      <c r="C133" s="91">
        <v>108.9471</v>
      </c>
      <c r="D133" s="91">
        <v>243.39020000000002</v>
      </c>
      <c r="E133" s="91">
        <v>463.9148</v>
      </c>
      <c r="F133" s="91">
        <v>1059.4028</v>
      </c>
      <c r="G133" s="91">
        <v>731.7822</v>
      </c>
      <c r="H133" s="91">
        <v>218.01839999999999</v>
      </c>
      <c r="I133" s="91">
        <v>119.8745</v>
      </c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1:19" ht="12.75">
      <c r="A134" s="89" t="s">
        <v>14</v>
      </c>
      <c r="B134" s="93">
        <v>2955.3772000000004</v>
      </c>
      <c r="C134" s="91">
        <v>121.4513</v>
      </c>
      <c r="D134" s="91">
        <v>225.6375</v>
      </c>
      <c r="E134" s="91">
        <v>480.89459999999997</v>
      </c>
      <c r="F134" s="91">
        <v>1049.2978999999998</v>
      </c>
      <c r="G134" s="91">
        <v>793.1994</v>
      </c>
      <c r="H134" s="91">
        <v>162.6051</v>
      </c>
      <c r="I134" s="91">
        <v>122.2914</v>
      </c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1:19" ht="12.75">
      <c r="A135" s="89" t="s">
        <v>15</v>
      </c>
      <c r="B135" s="93">
        <v>2990.6565</v>
      </c>
      <c r="C135" s="91">
        <v>92.2337</v>
      </c>
      <c r="D135" s="91">
        <v>270.8563</v>
      </c>
      <c r="E135" s="91">
        <v>433.17629999999997</v>
      </c>
      <c r="F135" s="91">
        <v>1098.7857</v>
      </c>
      <c r="G135" s="91">
        <v>805.0511</v>
      </c>
      <c r="H135" s="91">
        <v>165.3461</v>
      </c>
      <c r="I135" s="91">
        <v>125.2073</v>
      </c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1:19" ht="12.75">
      <c r="A136" s="89" t="s">
        <v>16</v>
      </c>
      <c r="B136" s="93">
        <v>3069.7614</v>
      </c>
      <c r="C136" s="91">
        <v>113.0947</v>
      </c>
      <c r="D136" s="91">
        <v>267.40040000000005</v>
      </c>
      <c r="E136" s="91">
        <v>421.8625</v>
      </c>
      <c r="F136" s="91">
        <v>1165.3688</v>
      </c>
      <c r="G136" s="91">
        <v>819.604</v>
      </c>
      <c r="H136" s="91">
        <v>167.79979999999998</v>
      </c>
      <c r="I136" s="91">
        <v>114.63119999999999</v>
      </c>
      <c r="J136" s="88"/>
      <c r="K136" s="88"/>
      <c r="L136" s="88"/>
      <c r="M136" s="88"/>
      <c r="N136" s="88"/>
      <c r="O136" s="88"/>
      <c r="P136" s="88"/>
      <c r="Q136" s="88"/>
      <c r="R136" s="88"/>
      <c r="S136" s="88"/>
    </row>
    <row r="137" spans="1:19" ht="12.75">
      <c r="A137" s="89" t="s">
        <v>17</v>
      </c>
      <c r="B137" s="93">
        <v>3074.9305</v>
      </c>
      <c r="C137" s="91">
        <v>96.5184</v>
      </c>
      <c r="D137" s="91">
        <v>247.01739999999998</v>
      </c>
      <c r="E137" s="91">
        <v>441.10909999999996</v>
      </c>
      <c r="F137" s="91">
        <v>1192.1507</v>
      </c>
      <c r="G137" s="91">
        <v>830.1275</v>
      </c>
      <c r="H137" s="91">
        <v>170.31889999999999</v>
      </c>
      <c r="I137" s="91">
        <v>97.6885</v>
      </c>
      <c r="J137" s="88"/>
      <c r="K137" s="88"/>
      <c r="L137" s="88"/>
      <c r="M137" s="88"/>
      <c r="N137" s="88"/>
      <c r="O137" s="88"/>
      <c r="P137" s="88"/>
      <c r="Q137" s="88"/>
      <c r="R137" s="88"/>
      <c r="S137" s="88"/>
    </row>
    <row r="138" spans="1:19" ht="12.75">
      <c r="A138" s="89" t="s">
        <v>18</v>
      </c>
      <c r="B138" s="93">
        <v>3128.2295</v>
      </c>
      <c r="C138" s="91">
        <v>111.2556</v>
      </c>
      <c r="D138" s="91">
        <v>207.4409</v>
      </c>
      <c r="E138" s="91">
        <v>466.2775</v>
      </c>
      <c r="F138" s="91">
        <v>1217.145</v>
      </c>
      <c r="G138" s="91">
        <v>832.514</v>
      </c>
      <c r="H138" s="91">
        <v>175.8586</v>
      </c>
      <c r="I138" s="91">
        <v>117.7379</v>
      </c>
      <c r="J138" s="88"/>
      <c r="K138" s="88"/>
      <c r="L138" s="88"/>
      <c r="M138" s="88"/>
      <c r="N138" s="88"/>
      <c r="O138" s="88"/>
      <c r="P138" s="88"/>
      <c r="Q138" s="88"/>
      <c r="R138" s="88"/>
      <c r="S138" s="88"/>
    </row>
    <row r="139" spans="1:19" ht="13.5" thickBot="1">
      <c r="A139" s="100" t="s">
        <v>19</v>
      </c>
      <c r="B139" s="95">
        <v>3469.0398</v>
      </c>
      <c r="C139" s="96">
        <v>76.96539999999999</v>
      </c>
      <c r="D139" s="96">
        <v>220.2741</v>
      </c>
      <c r="E139" s="96">
        <v>541.4106999999999</v>
      </c>
      <c r="F139" s="96">
        <v>1292.1898</v>
      </c>
      <c r="G139" s="96">
        <v>981.0588</v>
      </c>
      <c r="H139" s="96">
        <v>266.78520000000003</v>
      </c>
      <c r="I139" s="96">
        <v>90.3558</v>
      </c>
      <c r="J139" s="88"/>
      <c r="K139" s="88"/>
      <c r="L139" s="88"/>
      <c r="M139" s="88"/>
      <c r="N139" s="88"/>
      <c r="O139" s="88"/>
      <c r="P139" s="88"/>
      <c r="Q139" s="88"/>
      <c r="R139" s="88"/>
      <c r="S139" s="88"/>
    </row>
    <row r="140" spans="1:19" ht="12.75">
      <c r="A140" s="89" t="s">
        <v>30</v>
      </c>
      <c r="B140" s="91">
        <v>5749.8599</v>
      </c>
      <c r="C140" s="91">
        <v>109.213</v>
      </c>
      <c r="D140" s="91">
        <v>314.4803</v>
      </c>
      <c r="E140" s="91">
        <v>542.0025</v>
      </c>
      <c r="F140" s="91">
        <v>1665.0507</v>
      </c>
      <c r="G140" s="91">
        <v>2539.7247</v>
      </c>
      <c r="H140" s="101">
        <v>490.0052</v>
      </c>
      <c r="I140" s="101">
        <v>89.3835</v>
      </c>
      <c r="J140" s="88"/>
      <c r="K140" s="88"/>
      <c r="L140" s="88"/>
      <c r="M140" s="88"/>
      <c r="N140" s="88"/>
      <c r="O140" s="88"/>
      <c r="P140" s="88"/>
      <c r="Q140" s="88"/>
      <c r="R140" s="88"/>
      <c r="S140" s="88"/>
    </row>
    <row r="141" spans="1:19" ht="12.75">
      <c r="A141" s="89" t="s">
        <v>9</v>
      </c>
      <c r="B141" s="93">
        <v>6101.239699999999</v>
      </c>
      <c r="C141" s="91">
        <v>114.65180000000001</v>
      </c>
      <c r="D141" s="91">
        <v>311.4438</v>
      </c>
      <c r="E141" s="91">
        <v>580.8716</v>
      </c>
      <c r="F141" s="91">
        <v>1847.9392</v>
      </c>
      <c r="G141" s="91">
        <v>2584.0937999999996</v>
      </c>
      <c r="H141" s="91">
        <v>559.9143</v>
      </c>
      <c r="I141" s="91">
        <v>102.3252</v>
      </c>
      <c r="J141" s="88"/>
      <c r="K141" s="88"/>
      <c r="L141" s="88"/>
      <c r="M141" s="88"/>
      <c r="N141" s="88"/>
      <c r="O141" s="88"/>
      <c r="P141" s="88"/>
      <c r="Q141" s="88"/>
      <c r="R141" s="88"/>
      <c r="S141" s="88"/>
    </row>
    <row r="142" spans="1:19" ht="12.75">
      <c r="A142" s="89" t="s">
        <v>10</v>
      </c>
      <c r="B142" s="93">
        <v>6266.740599999999</v>
      </c>
      <c r="C142" s="91">
        <v>94.54639999999999</v>
      </c>
      <c r="D142" s="91">
        <v>389.7825</v>
      </c>
      <c r="E142" s="91">
        <v>523.9627</v>
      </c>
      <c r="F142" s="91">
        <v>1822.2286000000001</v>
      </c>
      <c r="G142" s="91">
        <v>2769.5528999999997</v>
      </c>
      <c r="H142" s="91">
        <v>586.7218</v>
      </c>
      <c r="I142" s="91">
        <v>79.9457</v>
      </c>
      <c r="J142" s="88"/>
      <c r="K142" s="88"/>
      <c r="L142" s="88"/>
      <c r="M142" s="88"/>
      <c r="N142" s="88"/>
      <c r="O142" s="88"/>
      <c r="P142" s="88"/>
      <c r="Q142" s="88"/>
      <c r="R142" s="88"/>
      <c r="S142" s="88"/>
    </row>
    <row r="143" spans="1:19" ht="12.75">
      <c r="A143" s="89" t="s">
        <v>11</v>
      </c>
      <c r="B143" s="93">
        <v>6425.1061</v>
      </c>
      <c r="C143" s="91">
        <v>135.024</v>
      </c>
      <c r="D143" s="91">
        <v>298.78520000000003</v>
      </c>
      <c r="E143" s="91">
        <v>647.518</v>
      </c>
      <c r="F143" s="91">
        <v>1829.1134</v>
      </c>
      <c r="G143" s="91">
        <v>2845.4593</v>
      </c>
      <c r="H143" s="91">
        <v>592.0669</v>
      </c>
      <c r="I143" s="91">
        <v>77.1393</v>
      </c>
      <c r="J143" s="88"/>
      <c r="K143" s="88"/>
      <c r="L143" s="88"/>
      <c r="M143" s="88"/>
      <c r="N143" s="88"/>
      <c r="O143" s="88"/>
      <c r="P143" s="88"/>
      <c r="Q143" s="88"/>
      <c r="R143" s="88"/>
      <c r="S143" s="88"/>
    </row>
    <row r="144" spans="1:19" ht="12.75">
      <c r="A144" s="89" t="s">
        <v>12</v>
      </c>
      <c r="B144" s="93">
        <v>6681.477900000001</v>
      </c>
      <c r="C144" s="91">
        <v>184.0899</v>
      </c>
      <c r="D144" s="91">
        <v>339.2401</v>
      </c>
      <c r="E144" s="91">
        <v>755.0196</v>
      </c>
      <c r="F144" s="91">
        <v>1762.7268000000001</v>
      </c>
      <c r="G144" s="91">
        <v>2930.8892</v>
      </c>
      <c r="H144" s="91">
        <v>630.0147</v>
      </c>
      <c r="I144" s="91">
        <v>79.4976</v>
      </c>
      <c r="J144" s="88"/>
      <c r="K144" s="88"/>
      <c r="L144" s="88"/>
      <c r="M144" s="88"/>
      <c r="N144" s="88"/>
      <c r="O144" s="88"/>
      <c r="P144" s="88"/>
      <c r="Q144" s="88"/>
      <c r="R144" s="88"/>
      <c r="S144" s="88"/>
    </row>
    <row r="145" spans="1:19" ht="12.75">
      <c r="A145" s="89" t="s">
        <v>13</v>
      </c>
      <c r="B145" s="93">
        <v>6993.5097</v>
      </c>
      <c r="C145" s="91">
        <v>104.3462</v>
      </c>
      <c r="D145" s="91">
        <v>356.189</v>
      </c>
      <c r="E145" s="91">
        <v>842.909</v>
      </c>
      <c r="F145" s="91">
        <v>1771.8073</v>
      </c>
      <c r="G145" s="91">
        <v>3085.4975</v>
      </c>
      <c r="H145" s="91">
        <v>740.0671</v>
      </c>
      <c r="I145" s="91">
        <v>92.6936</v>
      </c>
      <c r="J145" s="88"/>
      <c r="K145" s="88"/>
      <c r="L145" s="88"/>
      <c r="M145" s="88"/>
      <c r="N145" s="88"/>
      <c r="O145" s="88"/>
      <c r="P145" s="88"/>
      <c r="Q145" s="88"/>
      <c r="R145" s="88"/>
      <c r="S145" s="88"/>
    </row>
    <row r="146" spans="1:19" ht="12.75">
      <c r="A146" s="89" t="s">
        <v>14</v>
      </c>
      <c r="B146" s="93">
        <v>7140.837</v>
      </c>
      <c r="C146" s="91">
        <v>123.6759</v>
      </c>
      <c r="D146" s="91">
        <v>367.1644</v>
      </c>
      <c r="E146" s="91">
        <v>848.7772</v>
      </c>
      <c r="F146" s="91">
        <v>1732.5982</v>
      </c>
      <c r="G146" s="91">
        <v>3178.837</v>
      </c>
      <c r="H146" s="91">
        <v>794.7925</v>
      </c>
      <c r="I146" s="91">
        <v>94.9918</v>
      </c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1:19" ht="12.75">
      <c r="A147" s="89" t="s">
        <v>15</v>
      </c>
      <c r="B147" s="93">
        <v>7406.6474</v>
      </c>
      <c r="C147" s="91">
        <v>112.697</v>
      </c>
      <c r="D147" s="91">
        <v>464.69190000000003</v>
      </c>
      <c r="E147" s="91">
        <v>817.07</v>
      </c>
      <c r="F147" s="91">
        <v>1768.9943999999998</v>
      </c>
      <c r="G147" s="91">
        <v>3298.5615</v>
      </c>
      <c r="H147" s="91">
        <v>840.3998</v>
      </c>
      <c r="I147" s="91">
        <v>104.2328</v>
      </c>
      <c r="J147" s="88"/>
      <c r="K147" s="88"/>
      <c r="L147" s="88"/>
      <c r="M147" s="88"/>
      <c r="N147" s="88"/>
      <c r="O147" s="88"/>
      <c r="P147" s="88"/>
      <c r="Q147" s="88"/>
      <c r="R147" s="88"/>
      <c r="S147" s="88"/>
    </row>
    <row r="148" spans="1:19" ht="12.75">
      <c r="A148" s="89" t="s">
        <v>16</v>
      </c>
      <c r="B148" s="93">
        <v>7467.777599999999</v>
      </c>
      <c r="C148" s="91">
        <v>173.23770000000002</v>
      </c>
      <c r="D148" s="91">
        <v>461.11359999999996</v>
      </c>
      <c r="E148" s="91">
        <v>754.9402</v>
      </c>
      <c r="F148" s="91">
        <v>1743.1287</v>
      </c>
      <c r="G148" s="91">
        <v>3343.4744</v>
      </c>
      <c r="H148" s="91">
        <v>885.4419</v>
      </c>
      <c r="I148" s="91">
        <v>106.4411</v>
      </c>
      <c r="J148" s="88"/>
      <c r="K148" s="88"/>
      <c r="L148" s="88"/>
      <c r="M148" s="88"/>
      <c r="N148" s="88"/>
      <c r="O148" s="88"/>
      <c r="P148" s="88"/>
      <c r="Q148" s="88"/>
      <c r="R148" s="88"/>
      <c r="S148" s="88"/>
    </row>
    <row r="149" spans="1:19" ht="12.75">
      <c r="A149" s="89" t="s">
        <v>17</v>
      </c>
      <c r="B149" s="93">
        <v>7544.628299999999</v>
      </c>
      <c r="C149" s="91">
        <v>199.52329999999998</v>
      </c>
      <c r="D149" s="91">
        <v>421.7958</v>
      </c>
      <c r="E149" s="91">
        <v>743.5678</v>
      </c>
      <c r="F149" s="91">
        <v>1812.8237</v>
      </c>
      <c r="G149" s="91">
        <v>3391.0969</v>
      </c>
      <c r="H149" s="91">
        <v>874.387</v>
      </c>
      <c r="I149" s="91">
        <v>101.4338</v>
      </c>
      <c r="J149" s="88"/>
      <c r="K149" s="88"/>
      <c r="L149" s="88"/>
      <c r="M149" s="88"/>
      <c r="N149" s="88"/>
      <c r="O149" s="88"/>
      <c r="P149" s="88"/>
      <c r="Q149" s="88"/>
      <c r="R149" s="88"/>
      <c r="S149" s="88"/>
    </row>
    <row r="150" spans="1:19" ht="12.75">
      <c r="A150" s="89" t="s">
        <v>18</v>
      </c>
      <c r="B150" s="93">
        <v>7602.8532000000005</v>
      </c>
      <c r="C150" s="91">
        <v>160.07229999999998</v>
      </c>
      <c r="D150" s="91">
        <v>424.7711</v>
      </c>
      <c r="E150" s="91">
        <v>653.319</v>
      </c>
      <c r="F150" s="91">
        <v>1956.324</v>
      </c>
      <c r="G150" s="91">
        <v>3484.8135</v>
      </c>
      <c r="H150" s="91">
        <v>818.2615</v>
      </c>
      <c r="I150" s="91">
        <v>105.29180000000001</v>
      </c>
      <c r="J150" s="88"/>
      <c r="K150" s="88"/>
      <c r="L150" s="88"/>
      <c r="M150" s="88"/>
      <c r="N150" s="88"/>
      <c r="O150" s="88"/>
      <c r="P150" s="88"/>
      <c r="Q150" s="88"/>
      <c r="R150" s="88"/>
      <c r="S150" s="88"/>
    </row>
    <row r="151" spans="1:19" ht="13.5" thickBot="1">
      <c r="A151" s="100" t="s">
        <v>19</v>
      </c>
      <c r="B151" s="95">
        <v>7848.435100000001</v>
      </c>
      <c r="C151" s="96">
        <v>147.5977</v>
      </c>
      <c r="D151" s="96">
        <v>386.8629</v>
      </c>
      <c r="E151" s="96">
        <v>689.2275</v>
      </c>
      <c r="F151" s="96">
        <v>2164.4997999999996</v>
      </c>
      <c r="G151" s="96">
        <v>3508.903</v>
      </c>
      <c r="H151" s="96">
        <v>835.2314</v>
      </c>
      <c r="I151" s="96">
        <v>116.11280000000001</v>
      </c>
      <c r="J151" s="88"/>
      <c r="K151" s="88"/>
      <c r="L151" s="88"/>
      <c r="M151" s="88"/>
      <c r="N151" s="88"/>
      <c r="O151" s="88"/>
      <c r="P151" s="88"/>
      <c r="Q151" s="88"/>
      <c r="R151" s="88"/>
      <c r="S151" s="88"/>
    </row>
    <row r="152" spans="1:19" ht="12.75">
      <c r="A152" s="89" t="s">
        <v>31</v>
      </c>
      <c r="B152" s="93">
        <v>7792.673500000001</v>
      </c>
      <c r="C152" s="91">
        <v>143.50629999999998</v>
      </c>
      <c r="D152" s="91">
        <v>336.795</v>
      </c>
      <c r="E152" s="91">
        <v>786.7158000000001</v>
      </c>
      <c r="F152" s="91">
        <v>2095.6193</v>
      </c>
      <c r="G152" s="91">
        <v>3488.0283999999997</v>
      </c>
      <c r="H152" s="91">
        <v>818.2188000000001</v>
      </c>
      <c r="I152" s="91">
        <v>123.78989999999999</v>
      </c>
      <c r="J152" s="88"/>
      <c r="K152" s="88"/>
      <c r="L152" s="88"/>
      <c r="M152" s="88"/>
      <c r="N152" s="88"/>
      <c r="O152" s="88"/>
      <c r="P152" s="88"/>
      <c r="Q152" s="88"/>
      <c r="R152" s="88"/>
      <c r="S152" s="88"/>
    </row>
    <row r="153" spans="1:19" ht="12.75">
      <c r="A153" s="89" t="s">
        <v>9</v>
      </c>
      <c r="B153" s="93">
        <v>7997.9929</v>
      </c>
      <c r="C153" s="91">
        <v>114.3624</v>
      </c>
      <c r="D153" s="91">
        <v>329.1745</v>
      </c>
      <c r="E153" s="91">
        <v>822.4941</v>
      </c>
      <c r="F153" s="91">
        <v>2209.498</v>
      </c>
      <c r="G153" s="91">
        <v>3589.8363</v>
      </c>
      <c r="H153" s="91">
        <v>798.0069</v>
      </c>
      <c r="I153" s="91">
        <v>134.6207</v>
      </c>
      <c r="J153" s="88"/>
      <c r="K153" s="88"/>
      <c r="L153" s="88"/>
      <c r="M153" s="88"/>
      <c r="N153" s="88"/>
      <c r="O153" s="88"/>
      <c r="P153" s="88"/>
      <c r="Q153" s="88"/>
      <c r="R153" s="88"/>
      <c r="S153" s="88"/>
    </row>
    <row r="154" spans="1:19" ht="12.75">
      <c r="A154" s="89" t="s">
        <v>10</v>
      </c>
      <c r="B154" s="93">
        <v>8533.4767</v>
      </c>
      <c r="C154" s="91">
        <v>126.85430000000001</v>
      </c>
      <c r="D154" s="91">
        <v>384.1055</v>
      </c>
      <c r="E154" s="91">
        <v>794.9902</v>
      </c>
      <c r="F154" s="91">
        <v>2491.0725</v>
      </c>
      <c r="G154" s="91">
        <v>3766.3475</v>
      </c>
      <c r="H154" s="91">
        <v>831.2727</v>
      </c>
      <c r="I154" s="91">
        <v>138.834</v>
      </c>
      <c r="J154" s="88"/>
      <c r="K154" s="88"/>
      <c r="L154" s="88"/>
      <c r="M154" s="88"/>
      <c r="N154" s="88"/>
      <c r="O154" s="88"/>
      <c r="P154" s="88"/>
      <c r="Q154" s="88"/>
      <c r="R154" s="88"/>
      <c r="S154" s="88"/>
    </row>
    <row r="155" spans="1:19" ht="12.75">
      <c r="A155" s="89" t="s">
        <v>11</v>
      </c>
      <c r="B155" s="93">
        <v>9132.1501</v>
      </c>
      <c r="C155" s="91">
        <v>141.45020000000002</v>
      </c>
      <c r="D155" s="91">
        <v>456.52009999999996</v>
      </c>
      <c r="E155" s="91">
        <v>769.1295</v>
      </c>
      <c r="F155" s="91">
        <v>2645.0121</v>
      </c>
      <c r="G155" s="91">
        <v>4087.3478999999998</v>
      </c>
      <c r="H155" s="91">
        <v>897.6519000000001</v>
      </c>
      <c r="I155" s="91">
        <v>135.0384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</row>
    <row r="156" spans="1:19" ht="12.75">
      <c r="A156" s="89" t="s">
        <v>12</v>
      </c>
      <c r="B156" s="93">
        <v>9248.582799999998</v>
      </c>
      <c r="C156" s="91">
        <v>196.2395</v>
      </c>
      <c r="D156" s="91">
        <v>441.98429999999996</v>
      </c>
      <c r="E156" s="91">
        <v>898.2591</v>
      </c>
      <c r="F156" s="91">
        <v>2532.4188</v>
      </c>
      <c r="G156" s="91">
        <v>4126.1565</v>
      </c>
      <c r="H156" s="91">
        <v>882.0740999999999</v>
      </c>
      <c r="I156" s="91">
        <v>171.4505</v>
      </c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  <row r="157" spans="1:19" ht="12.75">
      <c r="A157" s="89" t="s">
        <v>13</v>
      </c>
      <c r="B157" s="93">
        <v>9264.6399</v>
      </c>
      <c r="C157" s="91">
        <v>200.7584</v>
      </c>
      <c r="D157" s="91">
        <v>410.19370000000004</v>
      </c>
      <c r="E157" s="91">
        <v>1027.1251</v>
      </c>
      <c r="F157" s="91">
        <v>2416.1578</v>
      </c>
      <c r="G157" s="91">
        <v>4193.1097</v>
      </c>
      <c r="H157" s="91">
        <v>882.3546</v>
      </c>
      <c r="I157" s="91">
        <v>134.94060000000002</v>
      </c>
      <c r="J157" s="88"/>
      <c r="K157" s="88"/>
      <c r="L157" s="88"/>
      <c r="M157" s="88"/>
      <c r="N157" s="88"/>
      <c r="O157" s="88"/>
      <c r="P157" s="88"/>
      <c r="Q157" s="88"/>
      <c r="R157" s="88"/>
      <c r="S157" s="88"/>
    </row>
    <row r="158" spans="1:19" ht="12.75">
      <c r="A158" s="89" t="s">
        <v>14</v>
      </c>
      <c r="B158" s="93">
        <v>9319.211</v>
      </c>
      <c r="C158" s="91">
        <v>152.3451</v>
      </c>
      <c r="D158" s="91">
        <v>416.455</v>
      </c>
      <c r="E158" s="91">
        <v>1083.9833</v>
      </c>
      <c r="F158" s="91">
        <v>2387.2844</v>
      </c>
      <c r="G158" s="91">
        <v>4264.739</v>
      </c>
      <c r="H158" s="91">
        <v>885.5653000000001</v>
      </c>
      <c r="I158" s="91">
        <v>128.8389</v>
      </c>
      <c r="J158" s="88"/>
      <c r="K158" s="88"/>
      <c r="L158" s="88"/>
      <c r="M158" s="88"/>
      <c r="N158" s="88"/>
      <c r="O158" s="88"/>
      <c r="P158" s="88"/>
      <c r="Q158" s="88"/>
      <c r="R158" s="88"/>
      <c r="S158" s="88"/>
    </row>
    <row r="159" spans="1:19" ht="12.75">
      <c r="A159" s="89" t="s">
        <v>15</v>
      </c>
      <c r="B159" s="93">
        <v>9255.6898</v>
      </c>
      <c r="C159" s="91">
        <v>165.35410000000002</v>
      </c>
      <c r="D159" s="91">
        <v>482.323</v>
      </c>
      <c r="E159" s="91">
        <v>1014.2862</v>
      </c>
      <c r="F159" s="91">
        <v>2259.0392</v>
      </c>
      <c r="G159" s="91">
        <v>4256.7547</v>
      </c>
      <c r="H159" s="91">
        <v>922.9395999999999</v>
      </c>
      <c r="I159" s="91">
        <v>154.993</v>
      </c>
      <c r="J159" s="88"/>
      <c r="K159" s="88"/>
      <c r="L159" s="88"/>
      <c r="M159" s="88"/>
      <c r="N159" s="88"/>
      <c r="O159" s="88"/>
      <c r="P159" s="88"/>
      <c r="Q159" s="88"/>
      <c r="R159" s="88"/>
      <c r="S159" s="88"/>
    </row>
    <row r="160" spans="1:19" ht="12.75">
      <c r="A160" s="89" t="s">
        <v>16</v>
      </c>
      <c r="B160" s="93">
        <v>9236.295</v>
      </c>
      <c r="C160" s="91">
        <v>143.56189999999998</v>
      </c>
      <c r="D160" s="91">
        <v>561.7735</v>
      </c>
      <c r="E160" s="91">
        <v>1115.778</v>
      </c>
      <c r="F160" s="91">
        <v>2036.716</v>
      </c>
      <c r="G160" s="91">
        <v>4251.4822</v>
      </c>
      <c r="H160" s="91">
        <v>969.2665999999999</v>
      </c>
      <c r="I160" s="91">
        <v>157.71679999999998</v>
      </c>
      <c r="J160" s="88"/>
      <c r="K160" s="88"/>
      <c r="L160" s="88"/>
      <c r="M160" s="88"/>
      <c r="N160" s="88"/>
      <c r="O160" s="88"/>
      <c r="P160" s="88"/>
      <c r="Q160" s="88"/>
      <c r="R160" s="88"/>
      <c r="S160" s="88"/>
    </row>
    <row r="161" spans="1:19" ht="12.75">
      <c r="A161" s="89" t="s">
        <v>17</v>
      </c>
      <c r="B161" s="93">
        <v>9392.684999999998</v>
      </c>
      <c r="C161" s="91">
        <v>180.388</v>
      </c>
      <c r="D161" s="91">
        <v>508.35</v>
      </c>
      <c r="E161" s="91">
        <v>1165.584</v>
      </c>
      <c r="F161" s="91">
        <v>1969.7286000000001</v>
      </c>
      <c r="G161" s="91">
        <v>4405.9216</v>
      </c>
      <c r="H161" s="91">
        <v>1022.6510999999999</v>
      </c>
      <c r="I161" s="91">
        <v>140.0617</v>
      </c>
      <c r="J161" s="88"/>
      <c r="K161" s="88"/>
      <c r="L161" s="88"/>
      <c r="M161" s="88"/>
      <c r="N161" s="88"/>
      <c r="O161" s="88"/>
      <c r="P161" s="88"/>
      <c r="Q161" s="88"/>
      <c r="R161" s="88"/>
      <c r="S161" s="88"/>
    </row>
    <row r="162" spans="1:19" ht="12.75">
      <c r="A162" s="89" t="s">
        <v>18</v>
      </c>
      <c r="B162" s="93">
        <v>9307.1615</v>
      </c>
      <c r="C162" s="91">
        <v>246.77110000000002</v>
      </c>
      <c r="D162" s="91">
        <v>452.6517</v>
      </c>
      <c r="E162" s="91">
        <v>1030.7692</v>
      </c>
      <c r="F162" s="91">
        <v>2014.1695</v>
      </c>
      <c r="G162" s="91">
        <v>4434.035400000001</v>
      </c>
      <c r="H162" s="91">
        <v>983.5814</v>
      </c>
      <c r="I162" s="91">
        <v>145.1832</v>
      </c>
      <c r="J162" s="88"/>
      <c r="K162" s="88"/>
      <c r="L162" s="88"/>
      <c r="M162" s="88"/>
      <c r="N162" s="88"/>
      <c r="O162" s="88"/>
      <c r="P162" s="88"/>
      <c r="Q162" s="88"/>
      <c r="R162" s="88"/>
      <c r="S162" s="88"/>
    </row>
    <row r="163" spans="1:19" ht="14.25" customHeight="1" thickBot="1">
      <c r="A163" s="100" t="s">
        <v>19</v>
      </c>
      <c r="B163" s="95">
        <v>9023.9072</v>
      </c>
      <c r="C163" s="96">
        <v>168.7765</v>
      </c>
      <c r="D163" s="96">
        <v>551.1270999999999</v>
      </c>
      <c r="E163" s="96">
        <v>792.8443000000001</v>
      </c>
      <c r="F163" s="96">
        <v>2065.2205</v>
      </c>
      <c r="G163" s="96">
        <v>4340.2023</v>
      </c>
      <c r="H163" s="96">
        <v>965.2673000000001</v>
      </c>
      <c r="I163" s="96">
        <v>140.4692</v>
      </c>
      <c r="J163" s="88"/>
      <c r="K163" s="88"/>
      <c r="L163" s="88"/>
      <c r="M163" s="88"/>
      <c r="N163" s="88"/>
      <c r="O163" s="88"/>
      <c r="P163" s="88"/>
      <c r="Q163" s="88"/>
      <c r="R163" s="88"/>
      <c r="S163" s="88"/>
    </row>
    <row r="164" spans="1:19" ht="12.75">
      <c r="A164" s="89" t="s">
        <v>32</v>
      </c>
      <c r="B164" s="93">
        <v>8836.608600000001</v>
      </c>
      <c r="C164" s="91">
        <v>160.794</v>
      </c>
      <c r="D164" s="91">
        <v>601.0891</v>
      </c>
      <c r="E164" s="91">
        <v>739.0854</v>
      </c>
      <c r="F164" s="91">
        <v>2017.062</v>
      </c>
      <c r="G164" s="91">
        <v>4208.842900000001</v>
      </c>
      <c r="H164" s="91">
        <v>960.1449</v>
      </c>
      <c r="I164" s="91">
        <v>149.59029999999998</v>
      </c>
      <c r="J164" s="88"/>
      <c r="K164" s="88"/>
      <c r="L164" s="88"/>
      <c r="M164" s="88"/>
      <c r="N164" s="88"/>
      <c r="O164" s="88"/>
      <c r="P164" s="88"/>
      <c r="Q164" s="88"/>
      <c r="R164" s="88"/>
      <c r="S164" s="88"/>
    </row>
    <row r="165" spans="1:19" ht="12.75">
      <c r="A165" s="89" t="s">
        <v>9</v>
      </c>
      <c r="B165" s="93">
        <v>8826.0507</v>
      </c>
      <c r="C165" s="91">
        <v>272.0053</v>
      </c>
      <c r="D165" s="91">
        <v>440.7448</v>
      </c>
      <c r="E165" s="91">
        <v>729.5450999999999</v>
      </c>
      <c r="F165" s="91">
        <v>2074.5161000000003</v>
      </c>
      <c r="G165" s="91">
        <v>4212.182400000001</v>
      </c>
      <c r="H165" s="91">
        <v>924.5748000000001</v>
      </c>
      <c r="I165" s="91">
        <v>172.4822</v>
      </c>
      <c r="J165" s="88"/>
      <c r="K165" s="88"/>
      <c r="L165" s="88"/>
      <c r="M165" s="88"/>
      <c r="N165" s="88"/>
      <c r="O165" s="88"/>
      <c r="P165" s="88"/>
      <c r="Q165" s="88"/>
      <c r="R165" s="88"/>
      <c r="S165" s="88"/>
    </row>
    <row r="166" spans="1:19" ht="12.75">
      <c r="A166" s="89" t="s">
        <v>10</v>
      </c>
      <c r="B166" s="93">
        <v>8890.4797</v>
      </c>
      <c r="C166" s="91">
        <v>205.9289</v>
      </c>
      <c r="D166" s="91">
        <v>305.3673</v>
      </c>
      <c r="E166" s="91">
        <v>868.5058</v>
      </c>
      <c r="F166" s="91">
        <v>2163.4966</v>
      </c>
      <c r="G166" s="91">
        <v>4220.1079</v>
      </c>
      <c r="H166" s="91">
        <v>928.0793000000001</v>
      </c>
      <c r="I166" s="91">
        <v>198.9939</v>
      </c>
      <c r="J166" s="88"/>
      <c r="K166" s="88"/>
      <c r="L166" s="88"/>
      <c r="M166" s="88"/>
      <c r="N166" s="88"/>
      <c r="O166" s="88"/>
      <c r="P166" s="88"/>
      <c r="Q166" s="88"/>
      <c r="R166" s="88"/>
      <c r="S166" s="88"/>
    </row>
    <row r="167" spans="1:19" ht="12.75">
      <c r="A167" s="89" t="s">
        <v>11</v>
      </c>
      <c r="B167" s="93">
        <v>9121.4143</v>
      </c>
      <c r="C167" s="91">
        <v>142.8875</v>
      </c>
      <c r="D167" s="91">
        <v>456.6669</v>
      </c>
      <c r="E167" s="91">
        <v>808.0621</v>
      </c>
      <c r="F167" s="91">
        <v>2277.6985</v>
      </c>
      <c r="G167" s="91">
        <v>4283.2479</v>
      </c>
      <c r="H167" s="91">
        <v>930.1717</v>
      </c>
      <c r="I167" s="91">
        <v>222.67970000000003</v>
      </c>
      <c r="J167" s="88"/>
      <c r="K167" s="88"/>
      <c r="L167" s="88"/>
      <c r="M167" s="88"/>
      <c r="N167" s="88"/>
      <c r="O167" s="88"/>
      <c r="P167" s="88"/>
      <c r="Q167" s="88"/>
      <c r="R167" s="88"/>
      <c r="S167" s="88"/>
    </row>
    <row r="168" spans="1:19" ht="12.75">
      <c r="A168" s="89" t="s">
        <v>12</v>
      </c>
      <c r="B168" s="93">
        <v>9069.879</v>
      </c>
      <c r="C168" s="91">
        <v>131.31810000000002</v>
      </c>
      <c r="D168" s="91">
        <v>487.1178</v>
      </c>
      <c r="E168" s="91">
        <v>770.8583000000001</v>
      </c>
      <c r="F168" s="91">
        <v>2295.2275</v>
      </c>
      <c r="G168" s="91">
        <v>4204.811</v>
      </c>
      <c r="H168" s="91">
        <v>927.065</v>
      </c>
      <c r="I168" s="91">
        <v>253.48129999999998</v>
      </c>
      <c r="J168" s="88"/>
      <c r="K168" s="88"/>
      <c r="L168" s="88"/>
      <c r="M168" s="88"/>
      <c r="N168" s="88"/>
      <c r="O168" s="88"/>
      <c r="P168" s="88"/>
      <c r="Q168" s="88"/>
      <c r="R168" s="88"/>
      <c r="S168" s="88"/>
    </row>
    <row r="169" spans="1:19" ht="12.75">
      <c r="A169" s="89" t="s">
        <v>13</v>
      </c>
      <c r="B169" s="93">
        <v>9152.2258</v>
      </c>
      <c r="C169" s="91">
        <v>216.54</v>
      </c>
      <c r="D169" s="91">
        <v>420.1601</v>
      </c>
      <c r="E169" s="91">
        <v>759.0743</v>
      </c>
      <c r="F169" s="91">
        <v>2372.0162</v>
      </c>
      <c r="G169" s="91">
        <v>4215.325</v>
      </c>
      <c r="H169" s="91">
        <v>929.9739000000001</v>
      </c>
      <c r="I169" s="91">
        <v>239.13629999999998</v>
      </c>
      <c r="J169" s="88"/>
      <c r="K169" s="88"/>
      <c r="L169" s="88"/>
      <c r="M169" s="88"/>
      <c r="N169" s="88"/>
      <c r="O169" s="88"/>
      <c r="P169" s="88"/>
      <c r="Q169" s="88"/>
      <c r="R169" s="88"/>
      <c r="S169" s="88"/>
    </row>
    <row r="170" spans="1:19" ht="12.75">
      <c r="A170" s="89" t="s">
        <v>14</v>
      </c>
      <c r="B170" s="93">
        <v>9231.509799999998</v>
      </c>
      <c r="C170" s="91">
        <v>176.6455</v>
      </c>
      <c r="D170" s="91">
        <v>421.2542</v>
      </c>
      <c r="E170" s="91">
        <v>816.7601999999999</v>
      </c>
      <c r="F170" s="91">
        <v>2343.4293</v>
      </c>
      <c r="G170" s="91">
        <v>4182.1505</v>
      </c>
      <c r="H170" s="91">
        <v>950.233</v>
      </c>
      <c r="I170" s="91">
        <v>341.03709999999995</v>
      </c>
      <c r="J170" s="88"/>
      <c r="K170" s="88"/>
      <c r="L170" s="88"/>
      <c r="M170" s="88"/>
      <c r="N170" s="88"/>
      <c r="O170" s="88"/>
      <c r="P170" s="88"/>
      <c r="Q170" s="88"/>
      <c r="R170" s="88"/>
      <c r="S170" s="88"/>
    </row>
    <row r="171" spans="1:19" ht="12.75">
      <c r="A171" s="89" t="s">
        <v>15</v>
      </c>
      <c r="B171" s="93">
        <v>9222.4656</v>
      </c>
      <c r="C171" s="91">
        <v>150.71779999999998</v>
      </c>
      <c r="D171" s="91">
        <v>398.2327</v>
      </c>
      <c r="E171" s="91">
        <v>920.5783</v>
      </c>
      <c r="F171" s="91">
        <v>2233.9525</v>
      </c>
      <c r="G171" s="91">
        <v>4224.7129</v>
      </c>
      <c r="H171" s="91">
        <v>955.2029</v>
      </c>
      <c r="I171" s="91">
        <v>339.0685</v>
      </c>
      <c r="J171" s="88"/>
      <c r="K171" s="88"/>
      <c r="L171" s="88"/>
      <c r="M171" s="88"/>
      <c r="N171" s="88"/>
      <c r="O171" s="88"/>
      <c r="P171" s="88"/>
      <c r="Q171" s="88"/>
      <c r="R171" s="88"/>
      <c r="S171" s="88"/>
    </row>
    <row r="172" spans="1:19" ht="12.75">
      <c r="A172" s="89" t="s">
        <v>16</v>
      </c>
      <c r="B172" s="93">
        <v>9246.8656</v>
      </c>
      <c r="C172" s="91">
        <v>181.141</v>
      </c>
      <c r="D172" s="91">
        <v>367.9278</v>
      </c>
      <c r="E172" s="91">
        <v>1044.5262</v>
      </c>
      <c r="F172" s="91">
        <v>2112.3667</v>
      </c>
      <c r="G172" s="91">
        <v>4318.094</v>
      </c>
      <c r="H172" s="91">
        <v>974.523</v>
      </c>
      <c r="I172" s="91">
        <v>248.2869</v>
      </c>
      <c r="J172" s="88"/>
      <c r="K172" s="88"/>
      <c r="L172" s="88"/>
      <c r="M172" s="88"/>
      <c r="N172" s="88"/>
      <c r="O172" s="88"/>
      <c r="P172" s="88"/>
      <c r="Q172" s="88"/>
      <c r="R172" s="88"/>
      <c r="S172" s="88"/>
    </row>
    <row r="173" spans="1:19" ht="12.75">
      <c r="A173" s="89" t="s">
        <v>17</v>
      </c>
      <c r="B173" s="93">
        <v>9471.366800000002</v>
      </c>
      <c r="C173" s="91">
        <v>154.7025</v>
      </c>
      <c r="D173" s="91">
        <v>426.5063</v>
      </c>
      <c r="E173" s="91">
        <v>1153.7002</v>
      </c>
      <c r="F173" s="91">
        <v>1948.0574</v>
      </c>
      <c r="G173" s="91">
        <v>4498.5167</v>
      </c>
      <c r="H173" s="91">
        <v>1027.7554</v>
      </c>
      <c r="I173" s="91">
        <v>262.12829999999997</v>
      </c>
      <c r="J173" s="88"/>
      <c r="K173" s="88"/>
      <c r="L173" s="88"/>
      <c r="M173" s="88"/>
      <c r="N173" s="88"/>
      <c r="O173" s="88"/>
      <c r="P173" s="88"/>
      <c r="Q173" s="88"/>
      <c r="R173" s="88"/>
      <c r="S173" s="88"/>
    </row>
    <row r="174" spans="1:19" ht="12.75">
      <c r="A174" s="89" t="s">
        <v>18</v>
      </c>
      <c r="B174" s="93">
        <v>9295.2797</v>
      </c>
      <c r="C174" s="91">
        <v>179.3849</v>
      </c>
      <c r="D174" s="91">
        <v>444.1366</v>
      </c>
      <c r="E174" s="91">
        <v>941.3716999999999</v>
      </c>
      <c r="F174" s="91">
        <v>1853.7192</v>
      </c>
      <c r="G174" s="91">
        <v>4611.4468</v>
      </c>
      <c r="H174" s="91">
        <v>983.3761</v>
      </c>
      <c r="I174" s="91">
        <v>281.8444</v>
      </c>
      <c r="J174" s="88"/>
      <c r="K174" s="88"/>
      <c r="L174" s="88"/>
      <c r="M174" s="88"/>
      <c r="N174" s="88"/>
      <c r="O174" s="88"/>
      <c r="P174" s="88"/>
      <c r="Q174" s="88"/>
      <c r="R174" s="88"/>
      <c r="S174" s="88"/>
    </row>
    <row r="175" spans="1:19" ht="13.5" thickBot="1">
      <c r="A175" s="100" t="s">
        <v>19</v>
      </c>
      <c r="B175" s="95">
        <v>9544.912</v>
      </c>
      <c r="C175" s="96">
        <v>166.8102</v>
      </c>
      <c r="D175" s="96">
        <v>439.4248</v>
      </c>
      <c r="E175" s="96">
        <v>855.9475</v>
      </c>
      <c r="F175" s="96">
        <v>1767.012</v>
      </c>
      <c r="G175" s="96">
        <v>5055.5571</v>
      </c>
      <c r="H175" s="96">
        <v>1010.4471</v>
      </c>
      <c r="I175" s="96">
        <v>249.71329999999998</v>
      </c>
      <c r="J175" s="88"/>
      <c r="K175" s="88"/>
      <c r="L175" s="88"/>
      <c r="M175" s="88"/>
      <c r="N175" s="88"/>
      <c r="O175" s="88"/>
      <c r="P175" s="88"/>
      <c r="Q175" s="88"/>
      <c r="R175" s="88"/>
      <c r="S175" s="88"/>
    </row>
    <row r="176" spans="1:19" ht="12.75">
      <c r="A176" s="89" t="s">
        <v>85</v>
      </c>
      <c r="B176" s="93">
        <v>9558.0685</v>
      </c>
      <c r="C176" s="91">
        <v>172.809</v>
      </c>
      <c r="D176" s="91">
        <v>488.15840000000003</v>
      </c>
      <c r="E176" s="91">
        <v>695.7701</v>
      </c>
      <c r="F176" s="91">
        <v>1839.9965</v>
      </c>
      <c r="G176" s="91">
        <v>5026.167100000001</v>
      </c>
      <c r="H176" s="91">
        <v>1059.7543</v>
      </c>
      <c r="I176" s="91">
        <v>275.4131</v>
      </c>
      <c r="J176" s="88"/>
      <c r="K176" s="88"/>
      <c r="L176" s="88"/>
      <c r="M176" s="88"/>
      <c r="N176" s="88"/>
      <c r="O176" s="88"/>
      <c r="P176" s="88"/>
      <c r="Q176" s="88"/>
      <c r="R176" s="88"/>
      <c r="S176" s="88"/>
    </row>
    <row r="177" spans="1:9" ht="12.75">
      <c r="A177" s="89" t="s">
        <v>9</v>
      </c>
      <c r="B177" s="93">
        <v>9888.2991</v>
      </c>
      <c r="C177" s="91">
        <v>202.6026</v>
      </c>
      <c r="D177" s="91">
        <v>522.368</v>
      </c>
      <c r="E177" s="91">
        <v>561.5609000000001</v>
      </c>
      <c r="F177" s="91">
        <v>1977.824</v>
      </c>
      <c r="G177" s="91">
        <v>5295.0735</v>
      </c>
      <c r="H177" s="91">
        <v>1090.4059</v>
      </c>
      <c r="I177" s="91">
        <v>238.4642</v>
      </c>
    </row>
    <row r="178" spans="1:9" ht="12.75">
      <c r="A178" s="89" t="s">
        <v>10</v>
      </c>
      <c r="B178" s="93">
        <v>10688.3176</v>
      </c>
      <c r="C178" s="91">
        <v>182.57580000000002</v>
      </c>
      <c r="D178" s="91">
        <v>396.6608</v>
      </c>
      <c r="E178" s="91">
        <v>564.0933</v>
      </c>
      <c r="F178" s="91">
        <v>2284.6245</v>
      </c>
      <c r="G178" s="91">
        <v>5751.3133</v>
      </c>
      <c r="H178" s="91">
        <v>1272.6281000000001</v>
      </c>
      <c r="I178" s="91">
        <v>236.42180000000002</v>
      </c>
    </row>
    <row r="179" spans="1:9" ht="12.75">
      <c r="A179" s="89" t="str">
        <f aca="true" t="shared" si="0" ref="A179:A185">A167</f>
        <v>April</v>
      </c>
      <c r="B179" s="93">
        <v>10515.545799999998</v>
      </c>
      <c r="C179" s="91">
        <v>199.1021</v>
      </c>
      <c r="D179" s="91">
        <v>267.3014</v>
      </c>
      <c r="E179" s="91">
        <v>595.8145999999999</v>
      </c>
      <c r="F179" s="91">
        <v>2379.5308999999997</v>
      </c>
      <c r="G179" s="91">
        <v>5510.1</v>
      </c>
      <c r="H179" s="91">
        <v>1282.5861</v>
      </c>
      <c r="I179" s="91">
        <v>281.1107</v>
      </c>
    </row>
    <row r="180" spans="1:9" ht="12.75">
      <c r="A180" s="89" t="str">
        <f t="shared" si="0"/>
        <v>May</v>
      </c>
      <c r="B180" s="93">
        <v>10664.7712</v>
      </c>
      <c r="C180" s="91">
        <v>114.07610000000001</v>
      </c>
      <c r="D180" s="91">
        <v>244.0676</v>
      </c>
      <c r="E180" s="91">
        <v>714.5085</v>
      </c>
      <c r="F180" s="91">
        <v>2429.3237000000004</v>
      </c>
      <c r="G180" s="91">
        <v>5540.556600000001</v>
      </c>
      <c r="H180" s="91">
        <v>1344.9296000000002</v>
      </c>
      <c r="I180" s="91">
        <v>277.3091</v>
      </c>
    </row>
    <row r="181" spans="1:9" ht="12.75">
      <c r="A181" s="89" t="str">
        <f t="shared" si="0"/>
        <v>June</v>
      </c>
      <c r="B181" s="93">
        <v>10912.332900000003</v>
      </c>
      <c r="C181" s="91">
        <v>115.17040000000001</v>
      </c>
      <c r="D181" s="91">
        <v>284.20840000000004</v>
      </c>
      <c r="E181" s="91">
        <v>640.3714</v>
      </c>
      <c r="F181" s="91">
        <v>2521.9116</v>
      </c>
      <c r="G181" s="91">
        <v>5622.8264</v>
      </c>
      <c r="H181" s="91">
        <v>1354.4118</v>
      </c>
      <c r="I181" s="91">
        <v>373.4329</v>
      </c>
    </row>
    <row r="182" spans="1:9" ht="12.75">
      <c r="A182" s="89" t="str">
        <f t="shared" si="0"/>
        <v>July</v>
      </c>
      <c r="B182" s="93">
        <v>11129.337300000001</v>
      </c>
      <c r="C182" s="91">
        <v>91.20410000000001</v>
      </c>
      <c r="D182" s="91">
        <v>313.3614</v>
      </c>
      <c r="E182" s="91">
        <v>629.6439</v>
      </c>
      <c r="F182" s="91">
        <v>2447.9413999999997</v>
      </c>
      <c r="G182" s="91">
        <v>5815.9955</v>
      </c>
      <c r="H182" s="91">
        <v>1459.0932</v>
      </c>
      <c r="I182" s="91">
        <v>372.0978</v>
      </c>
    </row>
    <row r="183" spans="1:9" ht="12.75">
      <c r="A183" s="89" t="str">
        <f t="shared" si="0"/>
        <v>August</v>
      </c>
      <c r="B183" s="93">
        <v>11428.0497</v>
      </c>
      <c r="C183" s="91">
        <v>128.2117</v>
      </c>
      <c r="D183" s="91">
        <v>315.9643</v>
      </c>
      <c r="E183" s="91">
        <v>659.4509</v>
      </c>
      <c r="F183" s="91">
        <v>2451.2092000000002</v>
      </c>
      <c r="G183" s="91">
        <v>5962.704900000001</v>
      </c>
      <c r="H183" s="91">
        <v>1534.9516999999998</v>
      </c>
      <c r="I183" s="91">
        <v>375.557</v>
      </c>
    </row>
    <row r="184" spans="1:9" ht="12.75">
      <c r="A184" s="89" t="str">
        <f t="shared" si="0"/>
        <v>September</v>
      </c>
      <c r="B184" s="93">
        <v>11624.8138</v>
      </c>
      <c r="C184" s="91">
        <v>116.2478</v>
      </c>
      <c r="D184" s="91">
        <v>278.8093</v>
      </c>
      <c r="E184" s="91">
        <v>966.4874</v>
      </c>
      <c r="F184" s="91">
        <v>2291.759</v>
      </c>
      <c r="G184" s="91">
        <v>5966.2438</v>
      </c>
      <c r="H184" s="91">
        <v>1647.8106</v>
      </c>
      <c r="I184" s="91">
        <v>357.45590000000004</v>
      </c>
    </row>
    <row r="185" spans="1:9" ht="12.75">
      <c r="A185" s="89" t="str">
        <f t="shared" si="0"/>
        <v>October</v>
      </c>
      <c r="B185" s="93">
        <v>11823.6263</v>
      </c>
      <c r="C185" s="91">
        <v>168.4427</v>
      </c>
      <c r="D185" s="91">
        <v>225.7638</v>
      </c>
      <c r="E185" s="91">
        <v>1030.722</v>
      </c>
      <c r="F185" s="91">
        <v>2210.3212000000003</v>
      </c>
      <c r="G185" s="91">
        <v>6104.4437</v>
      </c>
      <c r="H185" s="91">
        <v>1786.343</v>
      </c>
      <c r="I185" s="91">
        <v>297.5899</v>
      </c>
    </row>
    <row r="186" spans="1:9" ht="12.75">
      <c r="A186" s="89" t="s">
        <v>86</v>
      </c>
      <c r="B186" s="93">
        <v>10787.829399999999</v>
      </c>
      <c r="C186" s="91">
        <v>87.2963</v>
      </c>
      <c r="D186" s="91">
        <v>268.67379999999997</v>
      </c>
      <c r="E186" s="91">
        <v>796.7082</v>
      </c>
      <c r="F186" s="91">
        <v>1969.7321000000002</v>
      </c>
      <c r="G186" s="91">
        <v>5590.9378</v>
      </c>
      <c r="H186" s="91">
        <v>1820.0257</v>
      </c>
      <c r="I186" s="91">
        <v>254.4555</v>
      </c>
    </row>
    <row r="187" spans="1:19" ht="13.5" thickBot="1">
      <c r="A187" s="100" t="s">
        <v>19</v>
      </c>
      <c r="B187" s="95">
        <v>11665.2413</v>
      </c>
      <c r="C187" s="96">
        <v>111.3668</v>
      </c>
      <c r="D187" s="96">
        <v>476.4576</v>
      </c>
      <c r="E187" s="96">
        <v>684.0669</v>
      </c>
      <c r="F187" s="96">
        <v>2207.0717</v>
      </c>
      <c r="G187" s="96">
        <v>5964.8607</v>
      </c>
      <c r="H187" s="96">
        <v>1933.6532</v>
      </c>
      <c r="I187" s="96">
        <v>287.7644</v>
      </c>
      <c r="J187" s="88"/>
      <c r="K187" s="88"/>
      <c r="L187" s="88"/>
      <c r="M187" s="88"/>
      <c r="N187" s="88"/>
      <c r="O187" s="88"/>
      <c r="P187" s="88"/>
      <c r="Q187" s="88"/>
      <c r="R187" s="88"/>
      <c r="S187" s="88"/>
    </row>
    <row r="188" spans="1:19" ht="12.75">
      <c r="A188" s="89" t="s">
        <v>88</v>
      </c>
      <c r="B188" s="93">
        <v>11534.588800000001</v>
      </c>
      <c r="C188" s="91">
        <v>124.1422</v>
      </c>
      <c r="D188" s="91">
        <v>485.5777</v>
      </c>
      <c r="E188" s="91">
        <v>623.7731</v>
      </c>
      <c r="F188" s="91">
        <v>2186.4355</v>
      </c>
      <c r="G188" s="91">
        <v>5908.0684</v>
      </c>
      <c r="H188" s="91">
        <v>1940.6585</v>
      </c>
      <c r="I188" s="91">
        <v>265.9334</v>
      </c>
      <c r="J188" s="88"/>
      <c r="K188" s="88"/>
      <c r="L188" s="88"/>
      <c r="M188" s="88"/>
      <c r="N188" s="88"/>
      <c r="O188" s="88"/>
      <c r="P188" s="88"/>
      <c r="Q188" s="88"/>
      <c r="R188" s="88"/>
      <c r="S188" s="88"/>
    </row>
    <row r="189" spans="1:9" ht="12.75">
      <c r="A189" s="89" t="str">
        <f aca="true" t="shared" si="1" ref="A189:A197">A177</f>
        <v>February</v>
      </c>
      <c r="B189" s="93">
        <v>11891.2926</v>
      </c>
      <c r="C189" s="91">
        <v>313.06610000000006</v>
      </c>
      <c r="D189" s="91">
        <v>323.0502</v>
      </c>
      <c r="E189" s="91">
        <v>628.0397</v>
      </c>
      <c r="F189" s="91">
        <v>2256.6771</v>
      </c>
      <c r="G189" s="91">
        <v>6122.1212000000005</v>
      </c>
      <c r="H189" s="91">
        <v>1980.2555</v>
      </c>
      <c r="I189" s="91">
        <v>268.08279999999996</v>
      </c>
    </row>
    <row r="190" spans="1:9" ht="12.75">
      <c r="A190" s="89" t="str">
        <f t="shared" si="1"/>
        <v>March</v>
      </c>
      <c r="B190" s="93">
        <v>12269.244799999999</v>
      </c>
      <c r="C190" s="91">
        <v>138.82389999999998</v>
      </c>
      <c r="D190" s="91">
        <v>300.05170000000004</v>
      </c>
      <c r="E190" s="91">
        <v>673.8045</v>
      </c>
      <c r="F190" s="91">
        <v>2456.803</v>
      </c>
      <c r="G190" s="91">
        <v>6296.1124</v>
      </c>
      <c r="H190" s="91">
        <v>2092.4141</v>
      </c>
      <c r="I190" s="91">
        <v>311.2352</v>
      </c>
    </row>
    <row r="191" spans="1:9" ht="12.75">
      <c r="A191" s="89" t="str">
        <f t="shared" si="1"/>
        <v>April</v>
      </c>
      <c r="B191" s="93">
        <v>13058.1652</v>
      </c>
      <c r="C191" s="91">
        <v>162.867</v>
      </c>
      <c r="D191" s="91">
        <v>231.44530000000003</v>
      </c>
      <c r="E191" s="91">
        <v>720.7002000000001</v>
      </c>
      <c r="F191" s="91">
        <v>2932.146</v>
      </c>
      <c r="G191" s="91">
        <v>6388.107</v>
      </c>
      <c r="H191" s="91">
        <v>2317.3825</v>
      </c>
      <c r="I191" s="91">
        <v>305.5172</v>
      </c>
    </row>
    <row r="192" spans="1:9" ht="12.75">
      <c r="A192" s="89" t="str">
        <f t="shared" si="1"/>
        <v>May</v>
      </c>
      <c r="B192" s="93">
        <v>13411.245600000002</v>
      </c>
      <c r="C192" s="91">
        <v>109.26780000000001</v>
      </c>
      <c r="D192" s="91">
        <v>285.13259999999997</v>
      </c>
      <c r="E192" s="91">
        <v>749.9177</v>
      </c>
      <c r="F192" s="91">
        <v>3022.0888</v>
      </c>
      <c r="G192" s="91">
        <v>6503.3647</v>
      </c>
      <c r="H192" s="91">
        <v>2372.4907000000003</v>
      </c>
      <c r="I192" s="91">
        <v>368.9833</v>
      </c>
    </row>
    <row r="193" spans="1:9" ht="12.75">
      <c r="A193" s="89" t="str">
        <f t="shared" si="1"/>
        <v>June</v>
      </c>
      <c r="B193" s="93">
        <v>13702.9489</v>
      </c>
      <c r="C193" s="91">
        <v>110.1167</v>
      </c>
      <c r="D193" s="91">
        <v>311.83209999999997</v>
      </c>
      <c r="E193" s="91">
        <v>724.2495</v>
      </c>
      <c r="F193" s="91">
        <v>3150.1297999999997</v>
      </c>
      <c r="G193" s="91">
        <v>6622.9268</v>
      </c>
      <c r="H193" s="91">
        <v>2427.8408999999997</v>
      </c>
      <c r="I193" s="91">
        <v>355.8531</v>
      </c>
    </row>
    <row r="194" spans="1:9" ht="12.75">
      <c r="A194" s="89" t="str">
        <f t="shared" si="1"/>
        <v>July</v>
      </c>
      <c r="B194" s="93">
        <v>13856.184700000002</v>
      </c>
      <c r="C194" s="91">
        <v>125.3675</v>
      </c>
      <c r="D194" s="91">
        <v>309.7652</v>
      </c>
      <c r="E194" s="91">
        <v>740.6624</v>
      </c>
      <c r="F194" s="91">
        <v>3143.9067</v>
      </c>
      <c r="G194" s="91">
        <v>6688.6632</v>
      </c>
      <c r="H194" s="91">
        <v>2492.0869</v>
      </c>
      <c r="I194" s="91">
        <v>355.7328</v>
      </c>
    </row>
    <row r="195" spans="1:9" ht="12.75">
      <c r="A195" s="89" t="str">
        <f t="shared" si="1"/>
        <v>August</v>
      </c>
      <c r="B195" s="93">
        <v>13949.739099999999</v>
      </c>
      <c r="C195" s="91">
        <v>132.1873</v>
      </c>
      <c r="D195" s="91">
        <v>303.61990000000003</v>
      </c>
      <c r="E195" s="91">
        <v>923.3365</v>
      </c>
      <c r="F195" s="91">
        <v>3007.0577000000003</v>
      </c>
      <c r="G195" s="91">
        <v>6658.7669000000005</v>
      </c>
      <c r="H195" s="91">
        <v>2559.9046000000003</v>
      </c>
      <c r="I195" s="91">
        <v>364.8662</v>
      </c>
    </row>
    <row r="196" spans="1:9" ht="12.75">
      <c r="A196" s="89" t="str">
        <f t="shared" si="1"/>
        <v>September</v>
      </c>
      <c r="B196" s="93">
        <v>14212.549100000002</v>
      </c>
      <c r="C196" s="91">
        <v>121.5121</v>
      </c>
      <c r="D196" s="91">
        <v>313.3378</v>
      </c>
      <c r="E196" s="91">
        <v>1204.1853999999998</v>
      </c>
      <c r="F196" s="91">
        <v>2733.1358999999998</v>
      </c>
      <c r="G196" s="91">
        <v>6724.3943</v>
      </c>
      <c r="H196" s="91">
        <v>2748.3673</v>
      </c>
      <c r="I196" s="91">
        <v>367.61629999999997</v>
      </c>
    </row>
    <row r="197" spans="1:9" ht="12.75">
      <c r="A197" s="89" t="str">
        <f t="shared" si="1"/>
        <v>October</v>
      </c>
      <c r="B197" s="93">
        <v>14226.924100000002</v>
      </c>
      <c r="C197" s="91">
        <v>126.506</v>
      </c>
      <c r="D197" s="91">
        <v>325.2476</v>
      </c>
      <c r="E197" s="91">
        <v>1265.3355</v>
      </c>
      <c r="F197" s="91">
        <v>2639.6966</v>
      </c>
      <c r="G197" s="91">
        <v>6736.883400000001</v>
      </c>
      <c r="H197" s="91">
        <v>2807.5702</v>
      </c>
      <c r="I197" s="91">
        <v>325.6848</v>
      </c>
    </row>
    <row r="198" spans="1:9" ht="12.75">
      <c r="A198" s="89" t="s">
        <v>89</v>
      </c>
      <c r="B198" s="93">
        <v>14212.590699999999</v>
      </c>
      <c r="C198" s="91">
        <v>118.3438</v>
      </c>
      <c r="D198" s="91">
        <v>424.41859999999997</v>
      </c>
      <c r="E198" s="91">
        <v>1140.1048</v>
      </c>
      <c r="F198" s="91">
        <v>2628.7855</v>
      </c>
      <c r="G198" s="91">
        <v>6722.0976</v>
      </c>
      <c r="H198" s="91">
        <v>2850.4177</v>
      </c>
      <c r="I198" s="91">
        <v>328.4227</v>
      </c>
    </row>
    <row r="199" spans="1:19" ht="13.5" thickBot="1">
      <c r="A199" s="100" t="s">
        <v>19</v>
      </c>
      <c r="B199" s="95">
        <v>13969.0385</v>
      </c>
      <c r="C199" s="96">
        <v>123.87939999999999</v>
      </c>
      <c r="D199" s="96">
        <v>598.8806999999999</v>
      </c>
      <c r="E199" s="96">
        <v>899.2331999999999</v>
      </c>
      <c r="F199" s="96">
        <v>2530.396</v>
      </c>
      <c r="G199" s="96">
        <v>6769.3103</v>
      </c>
      <c r="H199" s="96">
        <v>2804.2684</v>
      </c>
      <c r="I199" s="96">
        <v>243.0705</v>
      </c>
      <c r="J199" s="88"/>
      <c r="K199" s="88"/>
      <c r="L199" s="88"/>
      <c r="M199" s="88"/>
      <c r="N199" s="88"/>
      <c r="O199" s="88"/>
      <c r="P199" s="88"/>
      <c r="Q199" s="88"/>
      <c r="R199" s="88"/>
      <c r="S199" s="88"/>
    </row>
    <row r="200" spans="1:19" ht="12.75">
      <c r="A200" s="89" t="s">
        <v>90</v>
      </c>
      <c r="B200" s="93">
        <v>13586.019100000001</v>
      </c>
      <c r="C200" s="91">
        <v>176.8205</v>
      </c>
      <c r="D200" s="91">
        <v>506.8931</v>
      </c>
      <c r="E200" s="91">
        <v>813.7196</v>
      </c>
      <c r="F200" s="91">
        <v>2438.5371</v>
      </c>
      <c r="G200" s="91">
        <v>6641.0485</v>
      </c>
      <c r="H200" s="91">
        <v>2761.268</v>
      </c>
      <c r="I200" s="91">
        <v>247.73229999999998</v>
      </c>
      <c r="J200" s="88"/>
      <c r="K200" s="88"/>
      <c r="L200" s="88"/>
      <c r="M200" s="88"/>
      <c r="N200" s="88"/>
      <c r="O200" s="88"/>
      <c r="P200" s="88"/>
      <c r="Q200" s="88"/>
      <c r="R200" s="88"/>
      <c r="S200" s="88"/>
    </row>
    <row r="201" spans="1:9" ht="12.75">
      <c r="A201" s="89" t="str">
        <f aca="true" t="shared" si="2" ref="A201:A211">A189</f>
        <v>February</v>
      </c>
      <c r="B201" s="93">
        <v>13867.9972</v>
      </c>
      <c r="C201" s="91">
        <v>163.1411</v>
      </c>
      <c r="D201" s="91">
        <v>350.6866</v>
      </c>
      <c r="E201" s="91">
        <v>855.1015</v>
      </c>
      <c r="F201" s="91">
        <v>2532.2542999999996</v>
      </c>
      <c r="G201" s="91">
        <v>6882.154</v>
      </c>
      <c r="H201" s="91">
        <v>2832.3402</v>
      </c>
      <c r="I201" s="91">
        <v>252.3195</v>
      </c>
    </row>
    <row r="202" spans="1:9" ht="12.75">
      <c r="A202" s="89" t="str">
        <f t="shared" si="2"/>
        <v>March</v>
      </c>
      <c r="B202" s="93">
        <v>14392.792100000002</v>
      </c>
      <c r="C202" s="91">
        <v>157.6107</v>
      </c>
      <c r="D202" s="91">
        <v>338.83340000000004</v>
      </c>
      <c r="E202" s="91">
        <v>806.5594</v>
      </c>
      <c r="F202" s="91">
        <v>2805.5914</v>
      </c>
      <c r="G202" s="91">
        <v>7164.9997</v>
      </c>
      <c r="H202" s="91">
        <v>2862.1952</v>
      </c>
      <c r="I202" s="91">
        <v>257.0023</v>
      </c>
    </row>
    <row r="203" spans="1:9" ht="12.75">
      <c r="A203" s="89" t="str">
        <f t="shared" si="2"/>
        <v>April</v>
      </c>
      <c r="B203" s="93">
        <v>14814.373</v>
      </c>
      <c r="C203" s="91">
        <v>119.8547</v>
      </c>
      <c r="D203" s="91">
        <v>319.5324</v>
      </c>
      <c r="E203" s="91">
        <v>867.2458</v>
      </c>
      <c r="F203" s="91">
        <v>2935.4399</v>
      </c>
      <c r="G203" s="91">
        <v>7471.964099999999</v>
      </c>
      <c r="H203" s="91">
        <v>2848.0053</v>
      </c>
      <c r="I203" s="91">
        <v>252.33079999999998</v>
      </c>
    </row>
    <row r="204" spans="1:9" ht="12.75">
      <c r="A204" s="89" t="str">
        <f t="shared" si="2"/>
        <v>May</v>
      </c>
      <c r="B204" s="93">
        <v>14967.733500000002</v>
      </c>
      <c r="C204" s="91">
        <v>181.2849</v>
      </c>
      <c r="D204" s="91">
        <v>358.443</v>
      </c>
      <c r="E204" s="91">
        <v>766.3929</v>
      </c>
      <c r="F204" s="91">
        <v>2956.446</v>
      </c>
      <c r="G204" s="91">
        <v>7631.842</v>
      </c>
      <c r="H204" s="91">
        <v>2821.1038</v>
      </c>
      <c r="I204" s="91">
        <v>252.2209</v>
      </c>
    </row>
    <row r="205" spans="1:9" ht="12.75">
      <c r="A205" s="89" t="str">
        <f t="shared" si="2"/>
        <v>June</v>
      </c>
      <c r="B205" s="93">
        <v>15218.6082</v>
      </c>
      <c r="C205" s="91">
        <v>131.2457</v>
      </c>
      <c r="D205" s="91">
        <v>398.9176</v>
      </c>
      <c r="E205" s="91">
        <v>759.0897</v>
      </c>
      <c r="F205" s="91">
        <v>3079.0382</v>
      </c>
      <c r="G205" s="91">
        <v>7866.7322</v>
      </c>
      <c r="H205" s="91">
        <v>2737.0252</v>
      </c>
      <c r="I205" s="91">
        <v>246.55960000000002</v>
      </c>
    </row>
    <row r="206" spans="1:9" ht="12.75">
      <c r="A206" s="89" t="str">
        <f t="shared" si="2"/>
        <v>July</v>
      </c>
      <c r="B206" s="93">
        <v>15408.6494</v>
      </c>
      <c r="C206" s="91">
        <v>131.933</v>
      </c>
      <c r="D206" s="91">
        <v>305.2833</v>
      </c>
      <c r="E206" s="91">
        <v>872.3036</v>
      </c>
      <c r="F206" s="91">
        <v>3006.1451</v>
      </c>
      <c r="G206" s="91">
        <v>8226.5583</v>
      </c>
      <c r="H206" s="91">
        <v>2625.5602000000003</v>
      </c>
      <c r="I206" s="91">
        <v>240.86589999999998</v>
      </c>
    </row>
    <row r="207" spans="1:9" ht="12.75">
      <c r="A207" s="89" t="str">
        <f t="shared" si="2"/>
        <v>August</v>
      </c>
      <c r="B207" s="93">
        <v>15708.5043</v>
      </c>
      <c r="C207" s="91">
        <v>126.38260000000001</v>
      </c>
      <c r="D207" s="91">
        <v>350.9012</v>
      </c>
      <c r="E207" s="91">
        <v>942.8974000000001</v>
      </c>
      <c r="F207" s="91">
        <v>2824.3887</v>
      </c>
      <c r="G207" s="91">
        <v>8526.3169</v>
      </c>
      <c r="H207" s="91">
        <v>2697.8599</v>
      </c>
      <c r="I207" s="91">
        <v>239.7576</v>
      </c>
    </row>
    <row r="208" spans="1:9" ht="12.75">
      <c r="A208" s="89" t="str">
        <f t="shared" si="2"/>
        <v>September</v>
      </c>
      <c r="B208" s="93">
        <v>15822.189699999997</v>
      </c>
      <c r="C208" s="91">
        <v>133.3049</v>
      </c>
      <c r="D208" s="91">
        <v>355.6921</v>
      </c>
      <c r="E208" s="91">
        <v>1177.2905</v>
      </c>
      <c r="F208" s="91">
        <v>2484.8842999999997</v>
      </c>
      <c r="G208" s="91">
        <v>8749.8901</v>
      </c>
      <c r="H208" s="91">
        <v>2683.2972</v>
      </c>
      <c r="I208" s="91">
        <v>237.8306</v>
      </c>
    </row>
    <row r="209" spans="1:9" ht="12.75">
      <c r="A209" s="89" t="str">
        <f t="shared" si="2"/>
        <v>October</v>
      </c>
      <c r="B209" s="93">
        <v>15664.3082</v>
      </c>
      <c r="C209" s="91">
        <v>162.43570000000003</v>
      </c>
      <c r="D209" s="91">
        <v>367.6448</v>
      </c>
      <c r="E209" s="91">
        <v>1118.7897</v>
      </c>
      <c r="F209" s="91">
        <v>2336.3448</v>
      </c>
      <c r="G209" s="91">
        <v>8697.0766</v>
      </c>
      <c r="H209" s="91">
        <v>2741.5018</v>
      </c>
      <c r="I209" s="91">
        <v>240.51479999999998</v>
      </c>
    </row>
    <row r="210" spans="1:9" ht="12.75">
      <c r="A210" s="89" t="str">
        <f t="shared" si="2"/>
        <v>November </v>
      </c>
      <c r="B210" s="93">
        <v>18602.0335</v>
      </c>
      <c r="C210" s="91">
        <v>226.0111</v>
      </c>
      <c r="D210" s="91">
        <v>505.81690000000003</v>
      </c>
      <c r="E210" s="91">
        <v>1241.5005</v>
      </c>
      <c r="F210" s="91">
        <v>2907.2398</v>
      </c>
      <c r="G210" s="91">
        <v>10442.3955</v>
      </c>
      <c r="H210" s="91">
        <v>2915.8864</v>
      </c>
      <c r="I210" s="91">
        <v>363.1833</v>
      </c>
    </row>
    <row r="211" spans="1:9" ht="12.75">
      <c r="A211" s="89" t="str">
        <f t="shared" si="2"/>
        <v>December</v>
      </c>
      <c r="B211" s="93">
        <v>18557.891399999997</v>
      </c>
      <c r="C211" s="91">
        <v>212.8135</v>
      </c>
      <c r="D211" s="91">
        <v>696.7361999999999</v>
      </c>
      <c r="E211" s="91">
        <v>971.8205</v>
      </c>
      <c r="F211" s="91">
        <v>2980.2706000000003</v>
      </c>
      <c r="G211" s="91">
        <v>10612.3603</v>
      </c>
      <c r="H211" s="91">
        <v>2854.8484</v>
      </c>
      <c r="I211" s="91">
        <v>229.0419</v>
      </c>
    </row>
    <row r="212" spans="1:9" ht="12.75">
      <c r="A212" s="89" t="s">
        <v>91</v>
      </c>
      <c r="B212" s="93">
        <v>18156.0811</v>
      </c>
      <c r="C212" s="91">
        <v>216.5541</v>
      </c>
      <c r="D212" s="91">
        <v>636.2894</v>
      </c>
      <c r="E212" s="91">
        <v>873.7028</v>
      </c>
      <c r="F212" s="91">
        <v>2940.1501000000003</v>
      </c>
      <c r="G212" s="91">
        <v>10420.6745</v>
      </c>
      <c r="H212" s="91">
        <v>2832.2637999999997</v>
      </c>
      <c r="I212" s="91">
        <v>236.44639999999998</v>
      </c>
    </row>
    <row r="213" spans="1:9" ht="12.75">
      <c r="A213" s="89" t="str">
        <f aca="true" t="shared" si="3" ref="A213:A223">A201</f>
        <v>February</v>
      </c>
      <c r="B213" s="93">
        <v>18661.0623</v>
      </c>
      <c r="C213" s="91">
        <v>342.51640000000003</v>
      </c>
      <c r="D213" s="91">
        <v>424.29409999999996</v>
      </c>
      <c r="E213" s="91">
        <v>863.8462</v>
      </c>
      <c r="F213" s="91">
        <v>3104.7282999999998</v>
      </c>
      <c r="G213" s="91">
        <v>10762.8185</v>
      </c>
      <c r="H213" s="91">
        <v>2850.116</v>
      </c>
      <c r="I213" s="91">
        <v>312.7428</v>
      </c>
    </row>
    <row r="214" spans="1:9" ht="12.75">
      <c r="A214" s="89" t="str">
        <f t="shared" si="3"/>
        <v>March</v>
      </c>
      <c r="B214" s="93">
        <v>19659.1306</v>
      </c>
      <c r="C214" s="91">
        <v>232.72279999999998</v>
      </c>
      <c r="D214" s="91">
        <v>338.4744</v>
      </c>
      <c r="E214" s="91">
        <v>848.5556</v>
      </c>
      <c r="F214" s="91">
        <v>3298.9503</v>
      </c>
      <c r="G214" s="91">
        <v>11560.7733</v>
      </c>
      <c r="H214" s="91">
        <v>2908.5454</v>
      </c>
      <c r="I214" s="91">
        <v>471.1088</v>
      </c>
    </row>
    <row r="215" spans="1:9" ht="12.75">
      <c r="A215" s="89" t="str">
        <f t="shared" si="3"/>
        <v>April</v>
      </c>
      <c r="B215" s="93">
        <v>21109.059200000003</v>
      </c>
      <c r="C215" s="91">
        <v>187.1008</v>
      </c>
      <c r="D215" s="91">
        <v>463.01529999999997</v>
      </c>
      <c r="E215" s="91">
        <v>836.4051999999999</v>
      </c>
      <c r="F215" s="91">
        <v>3638.3923999999997</v>
      </c>
      <c r="G215" s="91">
        <v>12369.2073</v>
      </c>
      <c r="H215" s="91">
        <v>3211.9506</v>
      </c>
      <c r="I215" s="91">
        <v>402.9876</v>
      </c>
    </row>
    <row r="216" spans="1:9" ht="12.75">
      <c r="A216" s="89" t="str">
        <f t="shared" si="3"/>
        <v>May</v>
      </c>
      <c r="B216" s="93">
        <v>22085.9109</v>
      </c>
      <c r="C216" s="91">
        <v>282.5808</v>
      </c>
      <c r="D216" s="91">
        <v>422.044</v>
      </c>
      <c r="E216" s="91">
        <v>905.209</v>
      </c>
      <c r="F216" s="91">
        <v>3729.9649</v>
      </c>
      <c r="G216" s="91">
        <v>12977.634</v>
      </c>
      <c r="H216" s="91">
        <v>3387.4577999999997</v>
      </c>
      <c r="I216" s="91">
        <v>381.0204</v>
      </c>
    </row>
    <row r="217" spans="1:9" ht="12.75">
      <c r="A217" s="89" t="str">
        <f t="shared" si="3"/>
        <v>June</v>
      </c>
      <c r="B217" s="93">
        <v>22910.848100000003</v>
      </c>
      <c r="C217" s="91">
        <v>341.48940000000005</v>
      </c>
      <c r="D217" s="91">
        <v>372.42609999999996</v>
      </c>
      <c r="E217" s="91">
        <v>997.1957</v>
      </c>
      <c r="F217" s="91">
        <v>3823.7462</v>
      </c>
      <c r="G217" s="91">
        <v>13416.600400000001</v>
      </c>
      <c r="H217" s="91">
        <v>3566.0171</v>
      </c>
      <c r="I217" s="91">
        <v>393.3732</v>
      </c>
    </row>
    <row r="218" spans="1:9" ht="12.75">
      <c r="A218" s="89" t="str">
        <f t="shared" si="3"/>
        <v>July</v>
      </c>
      <c r="B218" s="93">
        <v>23510.162299999996</v>
      </c>
      <c r="C218" s="91">
        <v>193.4374</v>
      </c>
      <c r="D218" s="91">
        <v>371.009</v>
      </c>
      <c r="E218" s="91">
        <v>987.6857</v>
      </c>
      <c r="F218" s="91">
        <v>3891.9824</v>
      </c>
      <c r="G218" s="91">
        <v>13787.2847</v>
      </c>
      <c r="H218" s="91">
        <v>3886.1152</v>
      </c>
      <c r="I218" s="91">
        <v>392.64790000000005</v>
      </c>
    </row>
    <row r="219" spans="1:9" ht="12.75">
      <c r="A219" s="89" t="str">
        <f t="shared" si="3"/>
        <v>August</v>
      </c>
      <c r="B219" s="93">
        <v>23907.754</v>
      </c>
      <c r="C219" s="91">
        <v>231.9073</v>
      </c>
      <c r="D219" s="91">
        <v>427.20640000000003</v>
      </c>
      <c r="E219" s="91">
        <v>1064.2233999999999</v>
      </c>
      <c r="F219" s="91">
        <v>3825.9375</v>
      </c>
      <c r="G219" s="91">
        <v>13702.698199999999</v>
      </c>
      <c r="H219" s="91">
        <v>4254.9086</v>
      </c>
      <c r="I219" s="91">
        <v>400.8726</v>
      </c>
    </row>
    <row r="220" spans="1:9" ht="12.75">
      <c r="A220" s="89" t="str">
        <f t="shared" si="3"/>
        <v>September</v>
      </c>
      <c r="B220" s="93">
        <v>24286.905899999998</v>
      </c>
      <c r="C220" s="91">
        <v>286.6757</v>
      </c>
      <c r="D220" s="91">
        <v>429.994</v>
      </c>
      <c r="E220" s="91">
        <v>1280.0162</v>
      </c>
      <c r="F220" s="91">
        <v>3581.0006000000003</v>
      </c>
      <c r="G220" s="91">
        <v>13799.2439</v>
      </c>
      <c r="H220" s="91">
        <v>4475.3228</v>
      </c>
      <c r="I220" s="91">
        <v>434.65270000000004</v>
      </c>
    </row>
    <row r="221" spans="1:9" ht="12.75">
      <c r="A221" s="89" t="str">
        <f t="shared" si="3"/>
        <v>October</v>
      </c>
      <c r="B221" s="93">
        <v>24619.775100000003</v>
      </c>
      <c r="C221" s="91">
        <v>306.8967</v>
      </c>
      <c r="D221" s="91">
        <v>460.1833</v>
      </c>
      <c r="E221" s="91">
        <v>1309.826</v>
      </c>
      <c r="F221" s="91">
        <v>3503.6925</v>
      </c>
      <c r="G221" s="91">
        <v>13839.4396</v>
      </c>
      <c r="H221" s="91">
        <v>4734.7715</v>
      </c>
      <c r="I221" s="91">
        <v>464.9655</v>
      </c>
    </row>
    <row r="222" spans="1:9" ht="12.75">
      <c r="A222" s="89" t="str">
        <f t="shared" si="3"/>
        <v>November </v>
      </c>
      <c r="B222" s="93">
        <v>24746.472</v>
      </c>
      <c r="C222" s="91">
        <v>308.3933</v>
      </c>
      <c r="D222" s="91">
        <v>553.4217</v>
      </c>
      <c r="E222" s="91">
        <v>1114.3944</v>
      </c>
      <c r="F222" s="91">
        <v>3509.3605</v>
      </c>
      <c r="G222" s="91">
        <v>13839.3575</v>
      </c>
      <c r="H222" s="91">
        <v>4956.7031</v>
      </c>
      <c r="I222" s="91">
        <v>464.8415</v>
      </c>
    </row>
    <row r="223" spans="1:9" ht="12.75">
      <c r="A223" s="89" t="str">
        <f t="shared" si="3"/>
        <v>December</v>
      </c>
      <c r="B223" s="93">
        <v>25037.127</v>
      </c>
      <c r="C223" s="91">
        <v>225.6094</v>
      </c>
      <c r="D223" s="91">
        <v>503.167</v>
      </c>
      <c r="E223" s="91">
        <v>1137.6902</v>
      </c>
      <c r="F223" s="91">
        <v>3406.9695</v>
      </c>
      <c r="G223" s="91">
        <v>14164.4221</v>
      </c>
      <c r="H223" s="91">
        <v>5173.3162</v>
      </c>
      <c r="I223" s="91">
        <v>425.95259999999996</v>
      </c>
    </row>
    <row r="224" spans="1:9" ht="12.75">
      <c r="A224" s="89" t="s">
        <v>93</v>
      </c>
      <c r="B224" s="93">
        <v>24878.3186</v>
      </c>
      <c r="C224" s="91">
        <v>249.996</v>
      </c>
      <c r="D224" s="91">
        <v>470.9744</v>
      </c>
      <c r="E224" s="91">
        <v>1011.7292</v>
      </c>
      <c r="F224" s="91">
        <v>3413.2087</v>
      </c>
      <c r="G224" s="91">
        <v>14052.543099999999</v>
      </c>
      <c r="H224" s="91">
        <v>5245.8682</v>
      </c>
      <c r="I224" s="91">
        <v>433.999</v>
      </c>
    </row>
    <row r="225" spans="1:9" ht="12.75">
      <c r="A225" s="89" t="str">
        <f aca="true" t="shared" si="4" ref="A225:A235">A213</f>
        <v>February</v>
      </c>
      <c r="B225" s="128">
        <v>25926.0966</v>
      </c>
      <c r="C225" s="127">
        <v>325.2964</v>
      </c>
      <c r="D225" s="127">
        <v>475.656</v>
      </c>
      <c r="E225" s="127">
        <v>985.9491999999999</v>
      </c>
      <c r="F225" s="127">
        <v>3770.6625</v>
      </c>
      <c r="G225" s="127">
        <v>14392.8014</v>
      </c>
      <c r="H225" s="127">
        <v>5531.2123</v>
      </c>
      <c r="I225" s="127">
        <v>444.5188</v>
      </c>
    </row>
    <row r="226" spans="1:9" ht="12.75">
      <c r="A226" s="89" t="str">
        <f t="shared" si="4"/>
        <v>March</v>
      </c>
      <c r="B226" s="128">
        <v>27927.696900000003</v>
      </c>
      <c r="C226" s="127">
        <v>372.6106</v>
      </c>
      <c r="D226" s="127">
        <v>436.6207</v>
      </c>
      <c r="E226" s="127">
        <v>899.8421</v>
      </c>
      <c r="F226" s="127">
        <v>4190.4942</v>
      </c>
      <c r="G226" s="127">
        <v>15640.6874</v>
      </c>
      <c r="H226" s="127">
        <v>5947.3223</v>
      </c>
      <c r="I226" s="127">
        <v>440.1196</v>
      </c>
    </row>
    <row r="227" spans="1:9" ht="12.75">
      <c r="A227" s="89" t="str">
        <f t="shared" si="4"/>
        <v>April</v>
      </c>
      <c r="B227" s="128">
        <v>30107.8911</v>
      </c>
      <c r="C227" s="127">
        <v>340.122</v>
      </c>
      <c r="D227" s="127">
        <v>320.5233</v>
      </c>
      <c r="E227" s="127">
        <v>1050.9971</v>
      </c>
      <c r="F227" s="127">
        <v>4529.9247000000005</v>
      </c>
      <c r="G227" s="127">
        <v>17134.4058</v>
      </c>
      <c r="H227" s="127">
        <v>6278.0333</v>
      </c>
      <c r="I227" s="127">
        <v>453.8849</v>
      </c>
    </row>
    <row r="228" spans="1:9" ht="12.75">
      <c r="A228" s="89" t="str">
        <f t="shared" si="4"/>
        <v>May</v>
      </c>
      <c r="B228" s="128">
        <v>31450.773699999994</v>
      </c>
      <c r="C228" s="127">
        <v>320.3966</v>
      </c>
      <c r="D228" s="127">
        <v>348.325</v>
      </c>
      <c r="E228" s="127">
        <v>1114.9394</v>
      </c>
      <c r="F228" s="127">
        <v>4719.718900000001</v>
      </c>
      <c r="G228" s="127">
        <v>17974.0209</v>
      </c>
      <c r="H228" s="127">
        <v>6549.8747</v>
      </c>
      <c r="I228" s="127">
        <v>423.4982</v>
      </c>
    </row>
    <row r="229" spans="1:9" ht="12.75">
      <c r="A229" s="89" t="str">
        <f t="shared" si="4"/>
        <v>June</v>
      </c>
      <c r="B229" s="128">
        <v>31929.3157</v>
      </c>
      <c r="C229" s="127">
        <v>354.79740000000004</v>
      </c>
      <c r="D229" s="127">
        <v>344.6458</v>
      </c>
      <c r="E229" s="127">
        <v>1134.033</v>
      </c>
      <c r="F229" s="127">
        <v>4972.8906</v>
      </c>
      <c r="G229" s="127">
        <v>18035.7893</v>
      </c>
      <c r="H229" s="127">
        <v>6657.6394</v>
      </c>
      <c r="I229" s="127">
        <v>429.5202</v>
      </c>
    </row>
    <row r="230" spans="1:9" ht="12.75">
      <c r="A230" s="89" t="str">
        <f t="shared" si="4"/>
        <v>July</v>
      </c>
      <c r="B230" s="128">
        <v>31944.4621</v>
      </c>
      <c r="C230" s="127">
        <v>366.1784</v>
      </c>
      <c r="D230" s="127">
        <v>433.8228</v>
      </c>
      <c r="E230" s="127">
        <v>1070.34</v>
      </c>
      <c r="F230" s="127">
        <v>5057.4444</v>
      </c>
      <c r="G230" s="127">
        <v>17801.404</v>
      </c>
      <c r="H230" s="127">
        <v>6797.369299999999</v>
      </c>
      <c r="I230" s="127">
        <v>417.9032</v>
      </c>
    </row>
    <row r="231" spans="1:9" ht="12.75">
      <c r="A231" s="89" t="str">
        <f t="shared" si="4"/>
        <v>August</v>
      </c>
      <c r="B231" s="128">
        <v>32042.2936</v>
      </c>
      <c r="C231" s="127">
        <v>347.356</v>
      </c>
      <c r="D231" s="127">
        <v>471.828</v>
      </c>
      <c r="E231" s="127">
        <v>1201.7819</v>
      </c>
      <c r="F231" s="127">
        <v>4803.3953</v>
      </c>
      <c r="G231" s="127">
        <v>17931.5437</v>
      </c>
      <c r="H231" s="127">
        <v>6850.5396</v>
      </c>
      <c r="I231" s="127">
        <v>435.84909999999996</v>
      </c>
    </row>
    <row r="232" spans="1:9" ht="12.75">
      <c r="A232" s="89" t="str">
        <f t="shared" si="4"/>
        <v>September</v>
      </c>
      <c r="B232" s="128">
        <v>32306.4472</v>
      </c>
      <c r="C232" s="127">
        <v>447.0025</v>
      </c>
      <c r="D232" s="127">
        <v>436.7475</v>
      </c>
      <c r="E232" s="127">
        <v>1452.0302</v>
      </c>
      <c r="F232" s="127">
        <v>4520.3313</v>
      </c>
      <c r="G232" s="127">
        <v>17996.4912</v>
      </c>
      <c r="H232" s="127">
        <v>7034.371</v>
      </c>
      <c r="I232" s="127">
        <v>419.4735</v>
      </c>
    </row>
    <row r="233" spans="1:9" ht="12.75">
      <c r="A233" s="89" t="str">
        <f t="shared" si="4"/>
        <v>October</v>
      </c>
      <c r="B233" s="128">
        <v>33189.2202</v>
      </c>
      <c r="C233" s="127">
        <v>497.21509999999995</v>
      </c>
      <c r="D233" s="127">
        <v>448.678</v>
      </c>
      <c r="E233" s="127">
        <v>1648.3285</v>
      </c>
      <c r="F233" s="127">
        <v>4484.9493</v>
      </c>
      <c r="G233" s="127">
        <v>18526.9582</v>
      </c>
      <c r="H233" s="127">
        <v>7159.2785</v>
      </c>
      <c r="I233" s="127">
        <v>423.8126</v>
      </c>
    </row>
    <row r="234" spans="1:9" ht="12.75">
      <c r="A234" s="89" t="str">
        <f t="shared" si="4"/>
        <v>November </v>
      </c>
      <c r="B234" s="128">
        <v>33233.5459</v>
      </c>
      <c r="C234" s="127">
        <v>507.7867</v>
      </c>
      <c r="D234" s="127">
        <v>470.64459999999997</v>
      </c>
      <c r="E234" s="127">
        <v>1598.3483</v>
      </c>
      <c r="F234" s="127">
        <v>4353.1957999999995</v>
      </c>
      <c r="G234" s="127">
        <v>18775.36</v>
      </c>
      <c r="H234" s="127">
        <v>7090.5019</v>
      </c>
      <c r="I234" s="127">
        <v>437.7086</v>
      </c>
    </row>
    <row r="235" spans="1:9" ht="12.75">
      <c r="A235" s="89" t="str">
        <f t="shared" si="4"/>
        <v>December</v>
      </c>
      <c r="B235" s="128">
        <v>33363.15840000001</v>
      </c>
      <c r="C235" s="127">
        <v>413.483</v>
      </c>
      <c r="D235" s="127">
        <v>603.7374</v>
      </c>
      <c r="E235" s="127">
        <v>1530.9271999999999</v>
      </c>
      <c r="F235" s="127">
        <v>4460.6457</v>
      </c>
      <c r="G235" s="127">
        <v>18864.1106</v>
      </c>
      <c r="H235" s="127">
        <v>7116.9514</v>
      </c>
      <c r="I235" s="127">
        <v>373.3031</v>
      </c>
    </row>
    <row r="236" spans="1:9" ht="12.75">
      <c r="A236" s="89" t="s">
        <v>94</v>
      </c>
      <c r="B236" s="128">
        <v>32941.3059</v>
      </c>
      <c r="C236" s="127">
        <v>500.28659999999996</v>
      </c>
      <c r="D236" s="127">
        <v>648.3456</v>
      </c>
      <c r="E236" s="127">
        <v>1348.6746</v>
      </c>
      <c r="F236" s="127">
        <v>4174.1485</v>
      </c>
      <c r="G236" s="127">
        <v>18803.0816</v>
      </c>
      <c r="H236" s="127">
        <v>7023.1647</v>
      </c>
      <c r="I236" s="127">
        <v>443.60429999999997</v>
      </c>
    </row>
    <row r="237" spans="1:9" ht="12.75">
      <c r="A237" s="89" t="str">
        <f aca="true" t="shared" si="5" ref="A237:A247">A225</f>
        <v>February</v>
      </c>
      <c r="B237" s="128">
        <v>32909.9009</v>
      </c>
      <c r="C237" s="127">
        <v>634.7482</v>
      </c>
      <c r="D237" s="127">
        <v>605.7915</v>
      </c>
      <c r="E237" s="127">
        <v>1279.5505</v>
      </c>
      <c r="F237" s="127">
        <v>4506.1495</v>
      </c>
      <c r="G237" s="127">
        <v>18522.9975</v>
      </c>
      <c r="H237" s="127">
        <v>6933.7748</v>
      </c>
      <c r="I237" s="127">
        <v>426.88890000000004</v>
      </c>
    </row>
    <row r="238" spans="1:9" ht="12.75">
      <c r="A238" s="89" t="str">
        <f t="shared" si="5"/>
        <v>March</v>
      </c>
      <c r="B238" s="128">
        <v>40675.533</v>
      </c>
      <c r="C238" s="127">
        <v>654.2468</v>
      </c>
      <c r="D238" s="127">
        <v>776.0871999999999</v>
      </c>
      <c r="E238" s="127">
        <v>1812.6931000000002</v>
      </c>
      <c r="F238" s="127">
        <v>7716.074</v>
      </c>
      <c r="G238" s="127">
        <v>21839.5779</v>
      </c>
      <c r="H238" s="127">
        <v>7418.251</v>
      </c>
      <c r="I238" s="127">
        <v>458.603</v>
      </c>
    </row>
    <row r="239" spans="1:9" ht="12.75">
      <c r="A239" s="89" t="str">
        <f t="shared" si="5"/>
        <v>April</v>
      </c>
      <c r="B239" s="128">
        <v>41665.8535</v>
      </c>
      <c r="C239" s="127">
        <v>624.0745</v>
      </c>
      <c r="D239" s="127">
        <v>659.7313</v>
      </c>
      <c r="E239" s="127">
        <v>1955.9715</v>
      </c>
      <c r="F239" s="127">
        <v>8834.108</v>
      </c>
      <c r="G239" s="127">
        <v>21735.327699999998</v>
      </c>
      <c r="H239" s="127">
        <v>7386.688700000001</v>
      </c>
      <c r="I239" s="127">
        <v>469.9518</v>
      </c>
    </row>
    <row r="240" spans="1:9" ht="12.75">
      <c r="A240" s="89" t="str">
        <f t="shared" si="5"/>
        <v>May</v>
      </c>
      <c r="B240" s="128">
        <v>41851.5071</v>
      </c>
      <c r="C240" s="127">
        <v>631.2273</v>
      </c>
      <c r="D240" s="127">
        <v>664.7864000000001</v>
      </c>
      <c r="E240" s="127">
        <v>2082.1164</v>
      </c>
      <c r="F240" s="127">
        <v>9142.472</v>
      </c>
      <c r="G240" s="127">
        <v>21603.8464</v>
      </c>
      <c r="H240" s="127">
        <v>7235.164900000001</v>
      </c>
      <c r="I240" s="127">
        <v>491.8937</v>
      </c>
    </row>
    <row r="241" spans="1:9" ht="12.75">
      <c r="A241" s="89" t="str">
        <f t="shared" si="5"/>
        <v>June</v>
      </c>
      <c r="B241" s="128">
        <v>41915.919599999994</v>
      </c>
      <c r="C241" s="127">
        <v>639.6901</v>
      </c>
      <c r="D241" s="127">
        <v>681.5916</v>
      </c>
      <c r="E241" s="127">
        <v>2201.1576</v>
      </c>
      <c r="F241" s="127">
        <v>9002.1585</v>
      </c>
      <c r="G241" s="127">
        <v>21932.5942</v>
      </c>
      <c r="H241" s="127">
        <v>6955.132799999999</v>
      </c>
      <c r="I241" s="127">
        <v>503.59479999999996</v>
      </c>
    </row>
    <row r="242" spans="1:9" ht="12.75">
      <c r="A242" s="89" t="str">
        <f t="shared" si="5"/>
        <v>July</v>
      </c>
      <c r="B242" s="128">
        <v>42071.5185</v>
      </c>
      <c r="C242" s="127">
        <v>682.2158000000001</v>
      </c>
      <c r="D242" s="127">
        <v>758.5544</v>
      </c>
      <c r="E242" s="127">
        <v>1912.727</v>
      </c>
      <c r="F242" s="127">
        <v>9129.231800000001</v>
      </c>
      <c r="G242" s="127">
        <v>22135.701399999998</v>
      </c>
      <c r="H242" s="127">
        <v>6933.9662</v>
      </c>
      <c r="I242" s="127">
        <v>519.1219</v>
      </c>
    </row>
    <row r="243" spans="1:9" ht="12.75">
      <c r="A243" s="89" t="str">
        <f t="shared" si="5"/>
        <v>August</v>
      </c>
      <c r="B243" s="128">
        <v>41921.0377</v>
      </c>
      <c r="C243" s="127">
        <v>613.7955</v>
      </c>
      <c r="D243" s="127">
        <v>874.6191</v>
      </c>
      <c r="E243" s="127">
        <v>2019.86</v>
      </c>
      <c r="F243" s="127">
        <v>8858.625199999999</v>
      </c>
      <c r="G243" s="127">
        <v>22219.3653</v>
      </c>
      <c r="H243" s="127">
        <v>6795.831700000001</v>
      </c>
      <c r="I243" s="127">
        <v>538.9409</v>
      </c>
    </row>
    <row r="244" spans="1:9" ht="12.75">
      <c r="A244" s="89" t="str">
        <f t="shared" si="5"/>
        <v>September</v>
      </c>
      <c r="B244" s="128">
        <v>42029.37820000001</v>
      </c>
      <c r="C244" s="127">
        <v>611.2669000000001</v>
      </c>
      <c r="D244" s="127">
        <v>880.8879000000001</v>
      </c>
      <c r="E244" s="127">
        <v>2572.2996000000003</v>
      </c>
      <c r="F244" s="127">
        <v>8280.1742</v>
      </c>
      <c r="G244" s="127">
        <v>22238.7155</v>
      </c>
      <c r="H244" s="127">
        <v>6891.8419</v>
      </c>
      <c r="I244" s="127">
        <v>554.1922</v>
      </c>
    </row>
    <row r="245" spans="1:9" ht="12.75">
      <c r="A245" s="89" t="str">
        <f t="shared" si="5"/>
        <v>October</v>
      </c>
      <c r="B245" s="128">
        <v>42054.103599999995</v>
      </c>
      <c r="C245" s="127">
        <v>707.0109</v>
      </c>
      <c r="D245" s="127">
        <v>692.4534</v>
      </c>
      <c r="E245" s="127">
        <v>3548.5809</v>
      </c>
      <c r="F245" s="127">
        <v>7583.7405</v>
      </c>
      <c r="G245" s="127">
        <v>22567.585600000002</v>
      </c>
      <c r="H245" s="127">
        <v>6421.9345</v>
      </c>
      <c r="I245" s="127">
        <v>532.7978</v>
      </c>
    </row>
    <row r="246" spans="1:9" ht="12.75">
      <c r="A246" s="89" t="str">
        <f t="shared" si="5"/>
        <v>November </v>
      </c>
      <c r="B246" s="128">
        <v>41893.219600000004</v>
      </c>
      <c r="C246" s="127">
        <v>722.6969</v>
      </c>
      <c r="D246" s="127">
        <v>733.6662</v>
      </c>
      <c r="E246" s="127">
        <v>3514.3768</v>
      </c>
      <c r="F246" s="127">
        <v>7349.519</v>
      </c>
      <c r="G246" s="127">
        <v>22427.2531</v>
      </c>
      <c r="H246" s="127">
        <v>6540.7931</v>
      </c>
      <c r="I246" s="127">
        <v>604.9145</v>
      </c>
    </row>
    <row r="247" spans="1:9" ht="12.75">
      <c r="A247" s="89" t="str">
        <f t="shared" si="5"/>
        <v>December</v>
      </c>
      <c r="B247" s="128">
        <v>42215.26530000001</v>
      </c>
      <c r="C247" s="127">
        <v>523.5765</v>
      </c>
      <c r="D247" s="127">
        <v>1396.6328</v>
      </c>
      <c r="E247" s="127">
        <v>2647.3451</v>
      </c>
      <c r="F247" s="127">
        <v>7091.4447</v>
      </c>
      <c r="G247" s="127">
        <v>22986.465</v>
      </c>
      <c r="H247" s="127">
        <v>7022.437599999999</v>
      </c>
      <c r="I247" s="127">
        <v>547.3636</v>
      </c>
    </row>
    <row r="248" spans="1:9" ht="12.75">
      <c r="A248" s="89" t="s">
        <v>95</v>
      </c>
      <c r="B248" s="128">
        <v>46040.65000000001</v>
      </c>
      <c r="C248" s="127">
        <v>687.3491</v>
      </c>
      <c r="D248" s="127">
        <v>1745.883</v>
      </c>
      <c r="E248" s="127">
        <v>2626.0256</v>
      </c>
      <c r="F248" s="127">
        <v>8680.266599999999</v>
      </c>
      <c r="G248" s="127">
        <v>24007.6081</v>
      </c>
      <c r="H248" s="127">
        <v>7672.7469</v>
      </c>
      <c r="I248" s="127">
        <v>620.7706999999999</v>
      </c>
    </row>
    <row r="249" spans="1:9" ht="12.75">
      <c r="A249" s="89" t="s">
        <v>9</v>
      </c>
      <c r="B249" s="128">
        <v>47786.1953</v>
      </c>
      <c r="C249" s="127">
        <v>881.6171999999999</v>
      </c>
      <c r="D249" s="127">
        <v>1360.5083</v>
      </c>
      <c r="E249" s="127">
        <v>2534.1483</v>
      </c>
      <c r="F249" s="127">
        <v>8425.267800000001</v>
      </c>
      <c r="G249" s="127">
        <v>24111.2109</v>
      </c>
      <c r="H249" s="127">
        <v>9763.5954</v>
      </c>
      <c r="I249" s="127">
        <v>709.8474</v>
      </c>
    </row>
    <row r="250" spans="1:9" ht="12.75">
      <c r="A250" s="89" t="str">
        <f aca="true" t="shared" si="6" ref="A250:A259">A238</f>
        <v>March</v>
      </c>
      <c r="B250" s="128">
        <v>48531.63740000001</v>
      </c>
      <c r="C250" s="127">
        <v>839.9300999999999</v>
      </c>
      <c r="D250" s="127">
        <v>1002.9372</v>
      </c>
      <c r="E250" s="127">
        <v>2798.7126000000003</v>
      </c>
      <c r="F250" s="127">
        <v>8587.8025</v>
      </c>
      <c r="G250" s="127">
        <v>25112.502800000002</v>
      </c>
      <c r="H250" s="127">
        <v>9457.875199999999</v>
      </c>
      <c r="I250" s="127">
        <v>731.877</v>
      </c>
    </row>
    <row r="251" spans="1:9" ht="12.75">
      <c r="A251" s="89" t="str">
        <f t="shared" si="6"/>
        <v>April</v>
      </c>
      <c r="B251" s="128">
        <v>49829.6492</v>
      </c>
      <c r="C251" s="127">
        <v>754.7149000000001</v>
      </c>
      <c r="D251" s="127">
        <v>866.0025</v>
      </c>
      <c r="E251" s="127">
        <v>2870.9873</v>
      </c>
      <c r="F251" s="127">
        <v>9255.650800000001</v>
      </c>
      <c r="G251" s="127">
        <v>25837.4657</v>
      </c>
      <c r="H251" s="127">
        <v>9496.6841</v>
      </c>
      <c r="I251" s="127">
        <v>748.1439</v>
      </c>
    </row>
    <row r="252" spans="1:9" ht="12.75">
      <c r="A252" s="89" t="str">
        <f t="shared" si="6"/>
        <v>May</v>
      </c>
      <c r="B252" s="128">
        <v>49910.38560000001</v>
      </c>
      <c r="C252" s="127">
        <v>624.7291</v>
      </c>
      <c r="D252" s="127">
        <v>874.2736</v>
      </c>
      <c r="E252" s="127">
        <v>2823.5946</v>
      </c>
      <c r="F252" s="127">
        <v>9428.9845</v>
      </c>
      <c r="G252" s="127">
        <v>25774.9093</v>
      </c>
      <c r="H252" s="127">
        <v>9563.2338</v>
      </c>
      <c r="I252" s="127">
        <v>820.6606999999999</v>
      </c>
    </row>
    <row r="253" spans="1:9" ht="12.75">
      <c r="A253" s="89" t="str">
        <f t="shared" si="6"/>
        <v>June</v>
      </c>
      <c r="B253" s="128">
        <v>50482.7177</v>
      </c>
      <c r="C253" s="127">
        <v>557.846</v>
      </c>
      <c r="D253" s="127">
        <v>1052.121</v>
      </c>
      <c r="E253" s="127">
        <v>2588.029</v>
      </c>
      <c r="F253" s="127">
        <v>9598.0507</v>
      </c>
      <c r="G253" s="127">
        <v>25917.1355</v>
      </c>
      <c r="H253" s="127">
        <v>9945.1306</v>
      </c>
      <c r="I253" s="127">
        <v>824.4049</v>
      </c>
    </row>
    <row r="254" spans="1:9" ht="12.75">
      <c r="A254" s="89" t="str">
        <f t="shared" si="6"/>
        <v>July</v>
      </c>
      <c r="B254" s="128">
        <v>50510.026999999995</v>
      </c>
      <c r="C254" s="127">
        <v>583.9229</v>
      </c>
      <c r="D254" s="127">
        <v>1064.5551</v>
      </c>
      <c r="E254" s="127">
        <v>2238.9744</v>
      </c>
      <c r="F254" s="127">
        <v>9443.819599999999</v>
      </c>
      <c r="G254" s="127">
        <v>26312.037399999997</v>
      </c>
      <c r="H254" s="127">
        <v>10023.4867</v>
      </c>
      <c r="I254" s="127">
        <v>843.2309</v>
      </c>
    </row>
    <row r="255" spans="1:9" ht="12.75">
      <c r="A255" s="89" t="str">
        <f t="shared" si="6"/>
        <v>August</v>
      </c>
      <c r="B255" s="128">
        <v>51200.6963</v>
      </c>
      <c r="C255" s="127">
        <v>672.3745</v>
      </c>
      <c r="D255" s="127">
        <v>968.6864</v>
      </c>
      <c r="E255" s="127">
        <v>2176.4342</v>
      </c>
      <c r="F255" s="127">
        <v>9378.928800000002</v>
      </c>
      <c r="G255" s="127">
        <v>26695.7662</v>
      </c>
      <c r="H255" s="127">
        <v>10426.828800000001</v>
      </c>
      <c r="I255" s="127">
        <v>881.6774</v>
      </c>
    </row>
    <row r="256" spans="1:9" ht="12.75">
      <c r="A256" s="89" t="str">
        <f t="shared" si="6"/>
        <v>September</v>
      </c>
      <c r="B256" s="128">
        <v>51737.11030000001</v>
      </c>
      <c r="C256" s="127">
        <v>571.2742</v>
      </c>
      <c r="D256" s="127">
        <v>901.6957</v>
      </c>
      <c r="E256" s="127">
        <v>2508.2138999999997</v>
      </c>
      <c r="F256" s="127">
        <v>9195.152199999999</v>
      </c>
      <c r="G256" s="127">
        <v>26902.6355</v>
      </c>
      <c r="H256" s="127">
        <v>10700.0657</v>
      </c>
      <c r="I256" s="127">
        <v>958.0731</v>
      </c>
    </row>
    <row r="257" spans="1:9" ht="12.75">
      <c r="A257" s="89" t="str">
        <f t="shared" si="6"/>
        <v>October</v>
      </c>
      <c r="B257" s="128">
        <v>51875.0079</v>
      </c>
      <c r="C257" s="127">
        <v>614.5467</v>
      </c>
      <c r="D257" s="127">
        <v>724.2881</v>
      </c>
      <c r="E257" s="127">
        <v>3124.0355</v>
      </c>
      <c r="F257" s="127">
        <v>8713.903900000001</v>
      </c>
      <c r="G257" s="127">
        <v>26810.325699999998</v>
      </c>
      <c r="H257" s="127">
        <v>10879.2014</v>
      </c>
      <c r="I257" s="127">
        <v>1008.7066</v>
      </c>
    </row>
    <row r="258" spans="1:9" ht="12.75">
      <c r="A258" s="89" t="str">
        <f t="shared" si="6"/>
        <v>November </v>
      </c>
      <c r="B258" s="128">
        <v>51581.5377</v>
      </c>
      <c r="C258" s="127">
        <v>599.4386</v>
      </c>
      <c r="D258" s="127">
        <v>752.4594000000001</v>
      </c>
      <c r="E258" s="127">
        <v>3176.4438</v>
      </c>
      <c r="F258" s="127">
        <v>8469.4961</v>
      </c>
      <c r="G258" s="127">
        <v>26506.1103</v>
      </c>
      <c r="H258" s="127">
        <v>10995.946699999999</v>
      </c>
      <c r="I258" s="127">
        <v>1081.6428</v>
      </c>
    </row>
    <row r="259" spans="1:9" ht="12.75">
      <c r="A259" s="89" t="str">
        <f t="shared" si="6"/>
        <v>December</v>
      </c>
      <c r="B259" s="128">
        <v>51875.0015</v>
      </c>
      <c r="C259" s="127">
        <v>630.1695</v>
      </c>
      <c r="D259" s="127">
        <v>1032.123</v>
      </c>
      <c r="E259" s="127">
        <v>2891.3601</v>
      </c>
      <c r="F259" s="127">
        <v>8268.880399999998</v>
      </c>
      <c r="G259" s="127">
        <v>26482.6196</v>
      </c>
      <c r="H259" s="127">
        <v>11540.575199999997</v>
      </c>
      <c r="I259" s="127">
        <v>1029.2737</v>
      </c>
    </row>
    <row r="260" spans="1:9" ht="12.75">
      <c r="A260" s="89" t="s">
        <v>96</v>
      </c>
      <c r="B260" s="128">
        <v>50930.9667</v>
      </c>
      <c r="C260" s="127">
        <v>844.9857</v>
      </c>
      <c r="D260" s="127">
        <v>1210.1095</v>
      </c>
      <c r="E260" s="127">
        <v>2380.7630999999997</v>
      </c>
      <c r="F260" s="127">
        <v>7749.389100000001</v>
      </c>
      <c r="G260" s="127">
        <v>25986.9111</v>
      </c>
      <c r="H260" s="127">
        <v>11687.5377</v>
      </c>
      <c r="I260" s="127">
        <v>1071.2704999999999</v>
      </c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3.00390625" style="0" customWidth="1"/>
    <col min="2" max="2" width="11.00390625" style="0" customWidth="1"/>
    <col min="9" max="9" width="14.125" style="0" customWidth="1"/>
    <col min="10" max="10" width="11.25390625" style="103" bestFit="1" customWidth="1"/>
  </cols>
  <sheetData>
    <row r="1" spans="8:9" ht="12.75">
      <c r="H1" s="81"/>
      <c r="I1" s="78" t="s">
        <v>45</v>
      </c>
    </row>
    <row r="3" ht="12.75">
      <c r="A3" s="118" t="s">
        <v>80</v>
      </c>
    </row>
    <row r="5" spans="1:9" ht="12.75">
      <c r="A5" s="32"/>
      <c r="I5" s="123" t="s">
        <v>73</v>
      </c>
    </row>
    <row r="6" spans="1:9" ht="12.75" customHeight="1">
      <c r="A6" s="144" t="s">
        <v>2</v>
      </c>
      <c r="B6" s="144" t="s">
        <v>69</v>
      </c>
      <c r="C6" s="82" t="s">
        <v>61</v>
      </c>
      <c r="D6" s="83"/>
      <c r="E6" s="83"/>
      <c r="F6" s="83"/>
      <c r="G6" s="83"/>
      <c r="H6" s="84"/>
      <c r="I6" s="84"/>
    </row>
    <row r="7" spans="1:9" ht="32.25" customHeight="1">
      <c r="A7" s="145"/>
      <c r="B7" s="145"/>
      <c r="C7" s="85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5" t="s">
        <v>70</v>
      </c>
      <c r="I7" s="85" t="s">
        <v>68</v>
      </c>
    </row>
    <row r="8" spans="1:19" ht="12.75">
      <c r="A8" s="86" t="s">
        <v>8</v>
      </c>
      <c r="B8" s="87">
        <v>48.1832</v>
      </c>
      <c r="C8" s="97">
        <v>5.222</v>
      </c>
      <c r="D8" s="97">
        <v>7.0245</v>
      </c>
      <c r="E8" s="97">
        <v>18.508</v>
      </c>
      <c r="F8" s="97">
        <v>8.726700000000001</v>
      </c>
      <c r="G8" s="97">
        <v>8.702</v>
      </c>
      <c r="H8" s="87">
        <v>0</v>
      </c>
      <c r="I8" s="87">
        <v>0</v>
      </c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2.75">
      <c r="A9" s="89" t="s">
        <v>9</v>
      </c>
      <c r="B9" s="90">
        <v>44.898199999999996</v>
      </c>
      <c r="C9" s="91">
        <v>6.4212</v>
      </c>
      <c r="D9" s="91">
        <v>6.995</v>
      </c>
      <c r="E9" s="91">
        <v>18.066</v>
      </c>
      <c r="F9" s="91">
        <v>5.47</v>
      </c>
      <c r="G9" s="91">
        <v>7.946</v>
      </c>
      <c r="H9" s="90">
        <v>0</v>
      </c>
      <c r="I9" s="90">
        <v>0</v>
      </c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2.75">
      <c r="A10" s="92" t="s">
        <v>10</v>
      </c>
      <c r="B10" s="90">
        <v>65.2135</v>
      </c>
      <c r="C10" s="91">
        <v>17.937</v>
      </c>
      <c r="D10" s="91">
        <v>8.608600000000001</v>
      </c>
      <c r="E10" s="91">
        <v>21.6829</v>
      </c>
      <c r="F10" s="91">
        <v>9.099</v>
      </c>
      <c r="G10" s="91">
        <v>7.886</v>
      </c>
      <c r="H10" s="90">
        <v>0</v>
      </c>
      <c r="I10" s="90">
        <v>0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2.75">
      <c r="A11" s="92" t="s">
        <v>11</v>
      </c>
      <c r="B11" s="93">
        <v>72.8426</v>
      </c>
      <c r="C11" s="91">
        <v>10.105</v>
      </c>
      <c r="D11" s="91">
        <v>16.1351</v>
      </c>
      <c r="E11" s="91">
        <v>31.9885</v>
      </c>
      <c r="F11" s="91">
        <v>7.238</v>
      </c>
      <c r="G11" s="91">
        <v>7.291</v>
      </c>
      <c r="H11" s="90">
        <v>0.085</v>
      </c>
      <c r="I11" s="90">
        <v>0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12.75">
      <c r="A12" s="92" t="s">
        <v>12</v>
      </c>
      <c r="B12" s="93">
        <v>77.18430000000001</v>
      </c>
      <c r="C12" s="91">
        <v>7.263</v>
      </c>
      <c r="D12" s="91">
        <v>23.094</v>
      </c>
      <c r="E12" s="91">
        <v>32.302</v>
      </c>
      <c r="F12" s="91">
        <v>7.238300000000001</v>
      </c>
      <c r="G12" s="91">
        <v>7.287</v>
      </c>
      <c r="H12" s="91">
        <v>0</v>
      </c>
      <c r="I12" s="91">
        <v>0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ht="12.75">
      <c r="A13" s="92" t="s">
        <v>13</v>
      </c>
      <c r="B13" s="93">
        <v>84.0112</v>
      </c>
      <c r="C13" s="91">
        <v>0</v>
      </c>
      <c r="D13" s="91">
        <v>35.9101</v>
      </c>
      <c r="E13" s="91">
        <v>34.4171</v>
      </c>
      <c r="F13" s="91">
        <v>6.247</v>
      </c>
      <c r="G13" s="91">
        <v>7.437</v>
      </c>
      <c r="H13" s="91">
        <v>0</v>
      </c>
      <c r="I13" s="91">
        <v>0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2.75">
      <c r="A14" s="92" t="s">
        <v>14</v>
      </c>
      <c r="B14" s="93">
        <v>86.5552</v>
      </c>
      <c r="C14" s="91">
        <v>0.61</v>
      </c>
      <c r="D14" s="91">
        <v>30.3648</v>
      </c>
      <c r="E14" s="91">
        <v>35.2464</v>
      </c>
      <c r="F14" s="91">
        <v>10.691</v>
      </c>
      <c r="G14" s="91">
        <v>9.643</v>
      </c>
      <c r="H14" s="91">
        <v>0</v>
      </c>
      <c r="I14" s="91">
        <v>0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12.75">
      <c r="A15" s="92" t="s">
        <v>15</v>
      </c>
      <c r="B15" s="93">
        <v>85.1539</v>
      </c>
      <c r="C15" s="91">
        <v>1.509</v>
      </c>
      <c r="D15" s="91">
        <v>33.0764</v>
      </c>
      <c r="E15" s="91">
        <v>31.8725</v>
      </c>
      <c r="F15" s="91">
        <v>5.549</v>
      </c>
      <c r="G15" s="91">
        <v>13.147</v>
      </c>
      <c r="H15" s="91">
        <v>0</v>
      </c>
      <c r="I15" s="91">
        <v>0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12.75">
      <c r="A16" s="92" t="s">
        <v>16</v>
      </c>
      <c r="B16" s="93">
        <v>110.29</v>
      </c>
      <c r="C16" s="91">
        <v>6.659</v>
      </c>
      <c r="D16" s="91">
        <v>35.8972</v>
      </c>
      <c r="E16" s="91">
        <v>49.098800000000004</v>
      </c>
      <c r="F16" s="91">
        <v>7.631</v>
      </c>
      <c r="G16" s="91">
        <v>11.004</v>
      </c>
      <c r="H16" s="91">
        <v>0</v>
      </c>
      <c r="I16" s="91">
        <v>0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2.75">
      <c r="A17" s="92" t="s">
        <v>17</v>
      </c>
      <c r="B17" s="93">
        <v>139.4345</v>
      </c>
      <c r="C17" s="91">
        <v>21.452</v>
      </c>
      <c r="D17" s="91">
        <v>41.394400000000005</v>
      </c>
      <c r="E17" s="91">
        <v>47.2395</v>
      </c>
      <c r="F17" s="91">
        <v>12.567</v>
      </c>
      <c r="G17" s="91">
        <v>12.9316</v>
      </c>
      <c r="H17" s="91">
        <v>3.85</v>
      </c>
      <c r="I17" s="91">
        <v>0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2.75">
      <c r="A18" s="92" t="s">
        <v>18</v>
      </c>
      <c r="B18" s="93">
        <v>144.70170000000002</v>
      </c>
      <c r="C18" s="91">
        <v>62.269</v>
      </c>
      <c r="D18" s="91">
        <v>9.6012</v>
      </c>
      <c r="E18" s="91">
        <v>44.251599999999996</v>
      </c>
      <c r="F18" s="91">
        <v>9.367</v>
      </c>
      <c r="G18" s="91">
        <v>15.1249</v>
      </c>
      <c r="H18" s="91">
        <v>4.088</v>
      </c>
      <c r="I18" s="91">
        <v>0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3.5" thickBot="1">
      <c r="A19" s="94" t="s">
        <v>19</v>
      </c>
      <c r="B19" s="95">
        <v>157.0523</v>
      </c>
      <c r="C19" s="96">
        <v>10.087</v>
      </c>
      <c r="D19" s="96">
        <v>32.132</v>
      </c>
      <c r="E19" s="96">
        <v>77.7223</v>
      </c>
      <c r="F19" s="96">
        <v>12.067</v>
      </c>
      <c r="G19" s="96">
        <v>20.869</v>
      </c>
      <c r="H19" s="96">
        <v>4.175</v>
      </c>
      <c r="I19" s="96">
        <v>0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2.75">
      <c r="A20" s="86" t="s">
        <v>20</v>
      </c>
      <c r="B20" s="87">
        <v>176.1345</v>
      </c>
      <c r="C20" s="97">
        <v>4.17</v>
      </c>
      <c r="D20" s="97">
        <v>36.2575</v>
      </c>
      <c r="E20" s="97">
        <v>83.79939999999999</v>
      </c>
      <c r="F20" s="97">
        <v>15.18</v>
      </c>
      <c r="G20" s="97">
        <v>32.440599999999996</v>
      </c>
      <c r="H20" s="87">
        <v>4.287</v>
      </c>
      <c r="I20" s="87">
        <v>0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2.75">
      <c r="A21" s="89" t="s">
        <v>9</v>
      </c>
      <c r="B21" s="90">
        <v>182.58429999999998</v>
      </c>
      <c r="C21" s="91">
        <v>0.29</v>
      </c>
      <c r="D21" s="91">
        <v>30.6436</v>
      </c>
      <c r="E21" s="91">
        <v>85.2759</v>
      </c>
      <c r="F21" s="91">
        <v>24.177</v>
      </c>
      <c r="G21" s="91">
        <v>37.893800000000006</v>
      </c>
      <c r="H21" s="90">
        <v>4.304</v>
      </c>
      <c r="I21" s="90">
        <v>0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2.75">
      <c r="A22" s="92" t="s">
        <v>10</v>
      </c>
      <c r="B22" s="90">
        <v>208.492</v>
      </c>
      <c r="C22" s="91">
        <v>0.312</v>
      </c>
      <c r="D22" s="91">
        <v>35.719</v>
      </c>
      <c r="E22" s="91">
        <v>96.714</v>
      </c>
      <c r="F22" s="91">
        <v>23.643</v>
      </c>
      <c r="G22" s="91">
        <v>45.842</v>
      </c>
      <c r="H22" s="90">
        <v>6.262</v>
      </c>
      <c r="I22" s="90"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2.75">
      <c r="A23" s="92" t="s">
        <v>11</v>
      </c>
      <c r="B23" s="93">
        <v>224.5039</v>
      </c>
      <c r="C23" s="91">
        <v>0.718</v>
      </c>
      <c r="D23" s="91">
        <v>19.3205</v>
      </c>
      <c r="E23" s="91">
        <v>49.224</v>
      </c>
      <c r="F23" s="91">
        <v>102.6034</v>
      </c>
      <c r="G23" s="91">
        <v>46.369</v>
      </c>
      <c r="H23" s="90">
        <v>6.269</v>
      </c>
      <c r="I23" s="90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12.75">
      <c r="A24" s="92" t="s">
        <v>12</v>
      </c>
      <c r="B24" s="93">
        <v>253.1693</v>
      </c>
      <c r="C24" s="91">
        <v>2.872</v>
      </c>
      <c r="D24" s="91">
        <v>23.121</v>
      </c>
      <c r="E24" s="91">
        <v>52.798300000000005</v>
      </c>
      <c r="F24" s="91">
        <v>108.084</v>
      </c>
      <c r="G24" s="91">
        <v>54.324</v>
      </c>
      <c r="H24" s="91">
        <v>11.97</v>
      </c>
      <c r="I24" s="91"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12.75">
      <c r="A25" s="92" t="s">
        <v>13</v>
      </c>
      <c r="B25" s="93">
        <v>276.07529999999997</v>
      </c>
      <c r="C25" s="91">
        <v>0.07</v>
      </c>
      <c r="D25" s="91">
        <v>30.9471</v>
      </c>
      <c r="E25" s="91">
        <v>56.2662</v>
      </c>
      <c r="F25" s="91">
        <v>113.792</v>
      </c>
      <c r="G25" s="91">
        <v>53.14</v>
      </c>
      <c r="H25" s="91">
        <v>21.86</v>
      </c>
      <c r="I25" s="91">
        <v>0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2.75">
      <c r="A26" s="92" t="s">
        <v>14</v>
      </c>
      <c r="B26" s="93">
        <v>309.6295</v>
      </c>
      <c r="C26" s="91">
        <v>3.898</v>
      </c>
      <c r="D26" s="91">
        <v>29.988599999999998</v>
      </c>
      <c r="E26" s="91">
        <v>169.811</v>
      </c>
      <c r="F26" s="91">
        <v>23.937900000000003</v>
      </c>
      <c r="G26" s="91">
        <v>60.397</v>
      </c>
      <c r="H26" s="91">
        <v>21.597</v>
      </c>
      <c r="I26" s="91">
        <v>0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2.75">
      <c r="A27" s="92" t="s">
        <v>15</v>
      </c>
      <c r="B27" s="93">
        <v>350.19559999999996</v>
      </c>
      <c r="C27" s="91">
        <v>9.007</v>
      </c>
      <c r="D27" s="91">
        <v>29.9636</v>
      </c>
      <c r="E27" s="91">
        <v>217.448</v>
      </c>
      <c r="F27" s="91">
        <v>15.106</v>
      </c>
      <c r="G27" s="91">
        <v>57.196</v>
      </c>
      <c r="H27" s="91">
        <v>21.475</v>
      </c>
      <c r="I27" s="91">
        <v>0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12.75">
      <c r="A28" s="92" t="s">
        <v>16</v>
      </c>
      <c r="B28" s="93">
        <v>393.38620000000003</v>
      </c>
      <c r="C28" s="91">
        <v>10.2324</v>
      </c>
      <c r="D28" s="91">
        <v>23.209</v>
      </c>
      <c r="E28" s="91">
        <v>237.21220000000002</v>
      </c>
      <c r="F28" s="91">
        <v>28.897599999999997</v>
      </c>
      <c r="G28" s="91">
        <v>72.087</v>
      </c>
      <c r="H28" s="91">
        <v>21.748</v>
      </c>
      <c r="I28" s="91">
        <v>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12.75">
      <c r="A29" s="92" t="s">
        <v>17</v>
      </c>
      <c r="B29" s="93">
        <v>416.2185</v>
      </c>
      <c r="C29" s="91">
        <v>8.1106</v>
      </c>
      <c r="D29" s="91">
        <v>26.9117</v>
      </c>
      <c r="E29" s="91">
        <v>260.9262</v>
      </c>
      <c r="F29" s="91">
        <v>21.836</v>
      </c>
      <c r="G29" s="91">
        <v>77.129</v>
      </c>
      <c r="H29" s="91">
        <v>21.305</v>
      </c>
      <c r="I29" s="91">
        <v>0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ht="12.75">
      <c r="A30" s="92" t="s">
        <v>18</v>
      </c>
      <c r="B30" s="93">
        <v>459.7472</v>
      </c>
      <c r="C30" s="91">
        <v>11.7579</v>
      </c>
      <c r="D30" s="91">
        <v>26.4528</v>
      </c>
      <c r="E30" s="91">
        <v>271.37170000000003</v>
      </c>
      <c r="F30" s="91">
        <v>45.666199999999996</v>
      </c>
      <c r="G30" s="91">
        <v>79.05260000000001</v>
      </c>
      <c r="H30" s="91">
        <v>25.446</v>
      </c>
      <c r="I30" s="91">
        <v>0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13.5" thickBot="1">
      <c r="A31" s="94" t="s">
        <v>19</v>
      </c>
      <c r="B31" s="95">
        <v>524.598</v>
      </c>
      <c r="C31" s="96">
        <v>4.2018</v>
      </c>
      <c r="D31" s="96">
        <v>52.9545</v>
      </c>
      <c r="E31" s="96">
        <v>307.135</v>
      </c>
      <c r="F31" s="96">
        <v>66.4217</v>
      </c>
      <c r="G31" s="96">
        <v>93.885</v>
      </c>
      <c r="H31" s="96">
        <v>0</v>
      </c>
      <c r="I31" s="96">
        <v>0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2.75">
      <c r="A32" s="86" t="s">
        <v>21</v>
      </c>
      <c r="B32" s="87">
        <v>564.093</v>
      </c>
      <c r="C32" s="97">
        <v>12.9949</v>
      </c>
      <c r="D32" s="97">
        <v>70.1186</v>
      </c>
      <c r="E32" s="97">
        <v>323.3076</v>
      </c>
      <c r="F32" s="97">
        <v>45.8329</v>
      </c>
      <c r="G32" s="97">
        <v>111.839</v>
      </c>
      <c r="H32" s="87">
        <v>0</v>
      </c>
      <c r="I32" s="87">
        <v>0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12.75">
      <c r="A33" s="89" t="s">
        <v>9</v>
      </c>
      <c r="B33" s="90">
        <v>626.7921</v>
      </c>
      <c r="C33" s="91">
        <v>11.729</v>
      </c>
      <c r="D33" s="91">
        <v>79.76089999999999</v>
      </c>
      <c r="E33" s="91">
        <v>287.885</v>
      </c>
      <c r="F33" s="91">
        <v>100.0184</v>
      </c>
      <c r="G33" s="91">
        <v>147.3988</v>
      </c>
      <c r="H33" s="90">
        <v>0</v>
      </c>
      <c r="I33" s="90">
        <v>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ht="12.75">
      <c r="A34" s="92" t="s">
        <v>10</v>
      </c>
      <c r="B34" s="90">
        <v>720.6309</v>
      </c>
      <c r="C34" s="91">
        <v>11.822700000000001</v>
      </c>
      <c r="D34" s="91">
        <v>79.87780000000001</v>
      </c>
      <c r="E34" s="91">
        <v>350.73609999999996</v>
      </c>
      <c r="F34" s="91">
        <v>105.8263</v>
      </c>
      <c r="G34" s="91">
        <v>172.368</v>
      </c>
      <c r="H34" s="90">
        <v>0</v>
      </c>
      <c r="I34" s="90">
        <v>0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12.75">
      <c r="A35" s="92" t="s">
        <v>11</v>
      </c>
      <c r="B35" s="93">
        <v>779.2748</v>
      </c>
      <c r="C35" s="91">
        <v>8.671</v>
      </c>
      <c r="D35" s="91">
        <v>101.4009</v>
      </c>
      <c r="E35" s="91">
        <v>359.68379999999996</v>
      </c>
      <c r="F35" s="91">
        <v>109.137</v>
      </c>
      <c r="G35" s="91">
        <v>200.3821</v>
      </c>
      <c r="H35" s="90">
        <v>0</v>
      </c>
      <c r="I35" s="90">
        <v>0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2.75">
      <c r="A36" s="92" t="s">
        <v>12</v>
      </c>
      <c r="B36" s="93">
        <v>850.67</v>
      </c>
      <c r="C36" s="91">
        <v>39.262800000000006</v>
      </c>
      <c r="D36" s="91">
        <v>154.2647</v>
      </c>
      <c r="E36" s="91">
        <v>213.3104</v>
      </c>
      <c r="F36" s="91">
        <v>229.2543</v>
      </c>
      <c r="G36" s="91">
        <v>214.5778</v>
      </c>
      <c r="H36" s="91">
        <v>0</v>
      </c>
      <c r="I36" s="91">
        <v>0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2.75">
      <c r="A37" s="92" t="s">
        <v>13</v>
      </c>
      <c r="B37" s="93">
        <v>825.2825</v>
      </c>
      <c r="C37" s="91">
        <v>54.293</v>
      </c>
      <c r="D37" s="91">
        <v>96.7655</v>
      </c>
      <c r="E37" s="91">
        <v>188.074</v>
      </c>
      <c r="F37" s="91">
        <v>271.23409999999996</v>
      </c>
      <c r="G37" s="91">
        <v>214.9159</v>
      </c>
      <c r="H37" s="91">
        <v>0</v>
      </c>
      <c r="I37" s="91">
        <v>0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2.75">
      <c r="A38" s="92" t="s">
        <v>14</v>
      </c>
      <c r="B38" s="93">
        <v>833.0671</v>
      </c>
      <c r="C38" s="91">
        <v>19.717599999999997</v>
      </c>
      <c r="D38" s="91">
        <v>89.0777</v>
      </c>
      <c r="E38" s="91">
        <v>225.3582</v>
      </c>
      <c r="F38" s="91">
        <v>264.5768</v>
      </c>
      <c r="G38" s="91">
        <v>234.33679999999998</v>
      </c>
      <c r="H38" s="91">
        <v>0</v>
      </c>
      <c r="I38" s="91">
        <v>0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2.75">
      <c r="A39" s="92" t="s">
        <v>15</v>
      </c>
      <c r="B39" s="93">
        <v>892.0817</v>
      </c>
      <c r="C39" s="91">
        <v>28.841900000000003</v>
      </c>
      <c r="D39" s="91">
        <v>88.12819999999999</v>
      </c>
      <c r="E39" s="91">
        <v>366.41740000000004</v>
      </c>
      <c r="F39" s="91">
        <v>160.56220000000002</v>
      </c>
      <c r="G39" s="91">
        <v>248.132</v>
      </c>
      <c r="H39" s="91">
        <v>0</v>
      </c>
      <c r="I39" s="91">
        <v>0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ht="12.75">
      <c r="A40" s="92" t="s">
        <v>16</v>
      </c>
      <c r="B40" s="93">
        <v>951.3555</v>
      </c>
      <c r="C40" s="91">
        <v>35.2474</v>
      </c>
      <c r="D40" s="91">
        <v>73.727</v>
      </c>
      <c r="E40" s="91">
        <v>370.1557</v>
      </c>
      <c r="F40" s="91">
        <v>174.6485</v>
      </c>
      <c r="G40" s="91">
        <v>297.5769</v>
      </c>
      <c r="H40" s="91">
        <v>0</v>
      </c>
      <c r="I40" s="91">
        <v>0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ht="12.75">
      <c r="A41" s="92" t="s">
        <v>17</v>
      </c>
      <c r="B41" s="93">
        <v>1116.4371</v>
      </c>
      <c r="C41" s="91">
        <v>4.1775</v>
      </c>
      <c r="D41" s="91">
        <v>115.339</v>
      </c>
      <c r="E41" s="91">
        <v>482.67240000000004</v>
      </c>
      <c r="F41" s="91">
        <v>203.2637</v>
      </c>
      <c r="G41" s="91">
        <v>310.9845</v>
      </c>
      <c r="H41" s="91">
        <v>0</v>
      </c>
      <c r="I41" s="91">
        <v>0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ht="12.75">
      <c r="A42" s="92" t="s">
        <v>18</v>
      </c>
      <c r="B42" s="93">
        <v>1475.3465</v>
      </c>
      <c r="C42" s="91">
        <v>13.8952</v>
      </c>
      <c r="D42" s="91">
        <v>96.3135</v>
      </c>
      <c r="E42" s="91">
        <v>729.9818</v>
      </c>
      <c r="F42" s="91">
        <v>250.884</v>
      </c>
      <c r="G42" s="91">
        <v>384.272</v>
      </c>
      <c r="H42" s="91">
        <v>0</v>
      </c>
      <c r="I42" s="91">
        <v>0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ht="13.5" thickBot="1">
      <c r="A43" s="94" t="s">
        <v>19</v>
      </c>
      <c r="B43" s="95">
        <v>1235.8628999999999</v>
      </c>
      <c r="C43" s="96">
        <v>19.6207</v>
      </c>
      <c r="D43" s="96">
        <v>88.5811</v>
      </c>
      <c r="E43" s="96">
        <v>440.4881</v>
      </c>
      <c r="F43" s="96">
        <v>232.5664</v>
      </c>
      <c r="G43" s="96">
        <v>454.60659999999996</v>
      </c>
      <c r="H43" s="96">
        <v>0</v>
      </c>
      <c r="I43" s="96">
        <v>0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12.75">
      <c r="A44" s="86" t="s">
        <v>22</v>
      </c>
      <c r="B44" s="87">
        <v>1406.9898</v>
      </c>
      <c r="C44" s="97">
        <v>6.591</v>
      </c>
      <c r="D44" s="97">
        <v>86.8125</v>
      </c>
      <c r="E44" s="97">
        <v>674.5215</v>
      </c>
      <c r="F44" s="97">
        <v>251.0523</v>
      </c>
      <c r="G44" s="97">
        <v>388.0125</v>
      </c>
      <c r="H44" s="87">
        <v>0</v>
      </c>
      <c r="I44" s="87">
        <v>0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ht="12.75">
      <c r="A45" s="89" t="s">
        <v>9</v>
      </c>
      <c r="B45" s="90">
        <v>1392.4016000000001</v>
      </c>
      <c r="C45" s="91">
        <v>19.485799999999998</v>
      </c>
      <c r="D45" s="91">
        <v>90.6555</v>
      </c>
      <c r="E45" s="91">
        <v>674.1829</v>
      </c>
      <c r="F45" s="91">
        <v>209.137</v>
      </c>
      <c r="G45" s="91">
        <v>398.9404</v>
      </c>
      <c r="H45" s="90">
        <v>0</v>
      </c>
      <c r="I45" s="90">
        <v>0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1:19" ht="12.75">
      <c r="A46" s="92" t="s">
        <v>10</v>
      </c>
      <c r="B46" s="90">
        <v>1556.0233</v>
      </c>
      <c r="C46" s="91">
        <v>13.821399999999999</v>
      </c>
      <c r="D46" s="91">
        <v>105.4518</v>
      </c>
      <c r="E46" s="91">
        <v>765.3195999999999</v>
      </c>
      <c r="F46" s="91">
        <v>223.6397</v>
      </c>
      <c r="G46" s="91">
        <v>447.7908</v>
      </c>
      <c r="H46" s="90">
        <v>0</v>
      </c>
      <c r="I46" s="90">
        <v>0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1:19" ht="12.75">
      <c r="A47" s="92" t="s">
        <v>11</v>
      </c>
      <c r="B47" s="93">
        <v>969.5523000000001</v>
      </c>
      <c r="C47" s="91">
        <v>8.356200000000001</v>
      </c>
      <c r="D47" s="91">
        <v>114.9322</v>
      </c>
      <c r="E47" s="91">
        <v>260.1173</v>
      </c>
      <c r="F47" s="91">
        <v>209.22070000000002</v>
      </c>
      <c r="G47" s="91">
        <v>376.9259</v>
      </c>
      <c r="H47" s="90">
        <v>0</v>
      </c>
      <c r="I47" s="90">
        <v>0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1:19" ht="12.75">
      <c r="A48" s="92" t="s">
        <v>12</v>
      </c>
      <c r="B48" s="93">
        <v>1071.9718</v>
      </c>
      <c r="C48" s="91">
        <v>25.5407</v>
      </c>
      <c r="D48" s="91">
        <v>123.5686</v>
      </c>
      <c r="E48" s="91">
        <v>303.5763</v>
      </c>
      <c r="F48" s="91">
        <v>216.2403</v>
      </c>
      <c r="G48" s="91">
        <v>403.0459</v>
      </c>
      <c r="H48" s="91">
        <v>0</v>
      </c>
      <c r="I48" s="91">
        <v>0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ht="12.75">
      <c r="A49" s="92" t="s">
        <v>13</v>
      </c>
      <c r="B49" s="93">
        <v>1031.0216</v>
      </c>
      <c r="C49" s="91">
        <v>40.865300000000005</v>
      </c>
      <c r="D49" s="91">
        <v>100.9345</v>
      </c>
      <c r="E49" s="91">
        <v>279.3134</v>
      </c>
      <c r="F49" s="91">
        <v>224.3003</v>
      </c>
      <c r="G49" s="91">
        <v>385.6081</v>
      </c>
      <c r="H49" s="91">
        <v>0</v>
      </c>
      <c r="I49" s="91">
        <v>0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1:19" ht="12.75">
      <c r="A50" s="92" t="s">
        <v>14</v>
      </c>
      <c r="B50" s="93">
        <v>981.3414</v>
      </c>
      <c r="C50" s="91">
        <v>15.6356</v>
      </c>
      <c r="D50" s="91">
        <v>82.3905</v>
      </c>
      <c r="E50" s="91">
        <v>252.7739</v>
      </c>
      <c r="F50" s="91">
        <v>252.3465</v>
      </c>
      <c r="G50" s="91">
        <v>315.40990000000005</v>
      </c>
      <c r="H50" s="91">
        <v>62.785</v>
      </c>
      <c r="I50" s="91">
        <v>0</v>
      </c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1:19" ht="12.75">
      <c r="A51" s="92" t="s">
        <v>15</v>
      </c>
      <c r="B51" s="93">
        <v>1058.6414</v>
      </c>
      <c r="C51" s="91">
        <v>38.315</v>
      </c>
      <c r="D51" s="91">
        <v>113.2822</v>
      </c>
      <c r="E51" s="91">
        <v>266.4212</v>
      </c>
      <c r="F51" s="91">
        <v>244.235</v>
      </c>
      <c r="G51" s="91">
        <v>330.5831</v>
      </c>
      <c r="H51" s="91">
        <v>65.80489999999999</v>
      </c>
      <c r="I51" s="91">
        <v>0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19" ht="12.75">
      <c r="A52" s="92" t="s">
        <v>16</v>
      </c>
      <c r="B52" s="93">
        <v>1086.456</v>
      </c>
      <c r="C52" s="91">
        <v>46.734300000000005</v>
      </c>
      <c r="D52" s="91">
        <v>131.1121</v>
      </c>
      <c r="E52" s="91">
        <v>268.76390000000004</v>
      </c>
      <c r="F52" s="91">
        <v>238.80710000000002</v>
      </c>
      <c r="G52" s="91">
        <v>336.8536</v>
      </c>
      <c r="H52" s="91">
        <v>64.185</v>
      </c>
      <c r="I52" s="91">
        <v>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1:19" ht="12.75">
      <c r="A53" s="92" t="s">
        <v>17</v>
      </c>
      <c r="B53" s="93">
        <v>1082.0632</v>
      </c>
      <c r="C53" s="91">
        <v>31.4351</v>
      </c>
      <c r="D53" s="91">
        <v>132.54420000000002</v>
      </c>
      <c r="E53" s="91">
        <v>297.2706</v>
      </c>
      <c r="F53" s="91">
        <v>221.94310000000002</v>
      </c>
      <c r="G53" s="91">
        <v>384.1562</v>
      </c>
      <c r="H53" s="91">
        <v>14.714</v>
      </c>
      <c r="I53" s="91">
        <v>0</v>
      </c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ht="12.75">
      <c r="A54" s="92" t="s">
        <v>18</v>
      </c>
      <c r="B54" s="93">
        <v>1149.1013</v>
      </c>
      <c r="C54" s="91">
        <v>32.0249</v>
      </c>
      <c r="D54" s="91">
        <v>140.4014</v>
      </c>
      <c r="E54" s="91">
        <v>322.6667</v>
      </c>
      <c r="F54" s="91">
        <v>233.1095</v>
      </c>
      <c r="G54" s="91">
        <v>405.3908</v>
      </c>
      <c r="H54" s="91">
        <v>15.508</v>
      </c>
      <c r="I54" s="91">
        <v>0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ht="13.5" thickBot="1">
      <c r="A55" s="94" t="s">
        <v>19</v>
      </c>
      <c r="B55" s="95">
        <v>1084.3548999999998</v>
      </c>
      <c r="C55" s="96">
        <v>24.742099999999997</v>
      </c>
      <c r="D55" s="96">
        <v>140.8164</v>
      </c>
      <c r="E55" s="96">
        <v>330.1892</v>
      </c>
      <c r="F55" s="96">
        <v>193.73770000000002</v>
      </c>
      <c r="G55" s="96">
        <v>379.3165</v>
      </c>
      <c r="H55" s="96">
        <v>15.553</v>
      </c>
      <c r="I55" s="96">
        <v>0</v>
      </c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1:19" ht="12.75">
      <c r="A56" s="86" t="s">
        <v>23</v>
      </c>
      <c r="B56" s="87">
        <v>1082.0678</v>
      </c>
      <c r="C56" s="97">
        <v>37.3621</v>
      </c>
      <c r="D56" s="97">
        <v>162.9123</v>
      </c>
      <c r="E56" s="97">
        <v>252.6447</v>
      </c>
      <c r="F56" s="97">
        <v>209.0838</v>
      </c>
      <c r="G56" s="97">
        <v>404.05190000000005</v>
      </c>
      <c r="H56" s="87">
        <v>16.013</v>
      </c>
      <c r="I56" s="87">
        <v>0</v>
      </c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1:19" ht="12.75">
      <c r="A57" s="89" t="s">
        <v>9</v>
      </c>
      <c r="B57" s="90">
        <v>1039.7391</v>
      </c>
      <c r="C57" s="91">
        <v>35.225300000000004</v>
      </c>
      <c r="D57" s="91">
        <v>165.7826</v>
      </c>
      <c r="E57" s="91">
        <v>237.2164</v>
      </c>
      <c r="F57" s="91">
        <v>205.73760000000001</v>
      </c>
      <c r="G57" s="91">
        <v>379.61220000000003</v>
      </c>
      <c r="H57" s="90">
        <v>16.165</v>
      </c>
      <c r="I57" s="90">
        <v>0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1:19" ht="12.75">
      <c r="A58" s="92" t="s">
        <v>10</v>
      </c>
      <c r="B58" s="90">
        <v>1064.6211</v>
      </c>
      <c r="C58" s="91">
        <v>38.9078</v>
      </c>
      <c r="D58" s="91">
        <v>166.0147</v>
      </c>
      <c r="E58" s="91">
        <v>231.8914</v>
      </c>
      <c r="F58" s="91">
        <v>246.67770000000002</v>
      </c>
      <c r="G58" s="91">
        <v>368.1415</v>
      </c>
      <c r="H58" s="90">
        <v>12.988</v>
      </c>
      <c r="I58" s="90">
        <v>0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1:19" ht="12.75">
      <c r="A59" s="92" t="s">
        <v>11</v>
      </c>
      <c r="B59" s="93">
        <v>1053.4688999999998</v>
      </c>
      <c r="C59" s="91">
        <v>20.4437</v>
      </c>
      <c r="D59" s="91">
        <v>167.2725</v>
      </c>
      <c r="E59" s="91">
        <v>229.44910000000002</v>
      </c>
      <c r="F59" s="91">
        <v>259.8393</v>
      </c>
      <c r="G59" s="91">
        <v>349.3733</v>
      </c>
      <c r="H59" s="90">
        <v>27.091</v>
      </c>
      <c r="I59" s="90">
        <v>0</v>
      </c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1:19" ht="12.75">
      <c r="A60" s="92" t="s">
        <v>12</v>
      </c>
      <c r="B60" s="93">
        <v>1030.7878</v>
      </c>
      <c r="C60" s="91">
        <v>20.572</v>
      </c>
      <c r="D60" s="91">
        <v>133.063</v>
      </c>
      <c r="E60" s="91">
        <v>243.21329999999998</v>
      </c>
      <c r="F60" s="91">
        <v>248.1104</v>
      </c>
      <c r="G60" s="91">
        <v>360.64209999999997</v>
      </c>
      <c r="H60" s="91">
        <v>25.187</v>
      </c>
      <c r="I60" s="91">
        <v>0</v>
      </c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19" ht="12.75">
      <c r="A61" s="92" t="s">
        <v>13</v>
      </c>
      <c r="B61" s="93">
        <v>961.9725</v>
      </c>
      <c r="C61" s="91">
        <v>19.5418</v>
      </c>
      <c r="D61" s="91">
        <v>129.7232</v>
      </c>
      <c r="E61" s="91">
        <v>241.2185</v>
      </c>
      <c r="F61" s="91">
        <v>233.40460000000002</v>
      </c>
      <c r="G61" s="91">
        <v>313.5624</v>
      </c>
      <c r="H61" s="91">
        <v>24.522</v>
      </c>
      <c r="I61" s="91">
        <v>0</v>
      </c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19" ht="12.75">
      <c r="A62" s="92" t="s">
        <v>14</v>
      </c>
      <c r="B62" s="93">
        <v>985.1895999999999</v>
      </c>
      <c r="C62" s="91">
        <v>15.370299999999999</v>
      </c>
      <c r="D62" s="91">
        <v>160.6469</v>
      </c>
      <c r="E62" s="91">
        <v>250.5627</v>
      </c>
      <c r="F62" s="91">
        <v>230.79829999999998</v>
      </c>
      <c r="G62" s="91">
        <v>304.02540000000005</v>
      </c>
      <c r="H62" s="91">
        <v>23.786</v>
      </c>
      <c r="I62" s="91">
        <v>0</v>
      </c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19" ht="12.75">
      <c r="A63" s="92" t="s">
        <v>15</v>
      </c>
      <c r="B63" s="93">
        <v>1003.2309</v>
      </c>
      <c r="C63" s="91">
        <v>16.068</v>
      </c>
      <c r="D63" s="91">
        <v>146.47310000000002</v>
      </c>
      <c r="E63" s="91">
        <v>281.0604</v>
      </c>
      <c r="F63" s="91">
        <v>227.42829999999998</v>
      </c>
      <c r="G63" s="91">
        <v>308.14709999999997</v>
      </c>
      <c r="H63" s="91">
        <v>24.054</v>
      </c>
      <c r="I63" s="91">
        <v>0</v>
      </c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2.75">
      <c r="A64" s="92" t="s">
        <v>16</v>
      </c>
      <c r="B64" s="93">
        <v>968.5222</v>
      </c>
      <c r="C64" s="91">
        <v>26.3225</v>
      </c>
      <c r="D64" s="91">
        <v>145.8142</v>
      </c>
      <c r="E64" s="91">
        <v>290.3501</v>
      </c>
      <c r="F64" s="91">
        <v>257.1666</v>
      </c>
      <c r="G64" s="91">
        <v>225.75379999999998</v>
      </c>
      <c r="H64" s="91">
        <v>23.115</v>
      </c>
      <c r="I64" s="91">
        <v>0</v>
      </c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1:19" ht="12.75">
      <c r="A65" s="92" t="s">
        <v>17</v>
      </c>
      <c r="B65" s="93">
        <v>1000.8186999999999</v>
      </c>
      <c r="C65" s="91">
        <v>26.9735</v>
      </c>
      <c r="D65" s="91">
        <v>160.9966</v>
      </c>
      <c r="E65" s="91">
        <v>299.138</v>
      </c>
      <c r="F65" s="91">
        <v>261.85470000000004</v>
      </c>
      <c r="G65" s="91">
        <v>228.5839</v>
      </c>
      <c r="H65" s="91">
        <v>23.272</v>
      </c>
      <c r="I65" s="91">
        <v>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1:19" ht="12.75">
      <c r="A66" s="92" t="s">
        <v>18</v>
      </c>
      <c r="B66" s="93">
        <v>970.6458</v>
      </c>
      <c r="C66" s="91">
        <v>52.894800000000004</v>
      </c>
      <c r="D66" s="91">
        <v>166.85479999999998</v>
      </c>
      <c r="E66" s="91">
        <v>263.88779999999997</v>
      </c>
      <c r="F66" s="91">
        <v>237.7481</v>
      </c>
      <c r="G66" s="91">
        <v>225.55829999999997</v>
      </c>
      <c r="H66" s="91">
        <v>23.702</v>
      </c>
      <c r="I66" s="91">
        <v>0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1:19" ht="13.5" thickBot="1">
      <c r="A67" s="94" t="s">
        <v>19</v>
      </c>
      <c r="B67" s="95">
        <v>998.3412</v>
      </c>
      <c r="C67" s="96">
        <v>44.745599999999996</v>
      </c>
      <c r="D67" s="96">
        <v>182.4514</v>
      </c>
      <c r="E67" s="96">
        <v>272.4971</v>
      </c>
      <c r="F67" s="96">
        <v>238.1705</v>
      </c>
      <c r="G67" s="96">
        <v>237.2156</v>
      </c>
      <c r="H67" s="96">
        <v>23.261</v>
      </c>
      <c r="I67" s="96">
        <v>0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1:19" ht="12.75">
      <c r="A68" s="86" t="s">
        <v>24</v>
      </c>
      <c r="B68" s="87">
        <v>979.9555</v>
      </c>
      <c r="C68" s="97">
        <v>24.002200000000002</v>
      </c>
      <c r="D68" s="97">
        <v>176.6151</v>
      </c>
      <c r="E68" s="97">
        <v>290.897</v>
      </c>
      <c r="F68" s="97">
        <v>242.9853</v>
      </c>
      <c r="G68" s="97">
        <v>222.6809</v>
      </c>
      <c r="H68" s="87">
        <v>22.775</v>
      </c>
      <c r="I68" s="87">
        <v>0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1:19" ht="12.75">
      <c r="A69" s="89" t="s">
        <v>9</v>
      </c>
      <c r="B69" s="90">
        <v>1002.18</v>
      </c>
      <c r="C69" s="91">
        <v>26.1587</v>
      </c>
      <c r="D69" s="91">
        <v>149.774</v>
      </c>
      <c r="E69" s="91">
        <v>326.6355</v>
      </c>
      <c r="F69" s="91">
        <v>259.345</v>
      </c>
      <c r="G69" s="91">
        <v>217.4458</v>
      </c>
      <c r="H69" s="90">
        <v>22.821</v>
      </c>
      <c r="I69" s="90">
        <v>0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1:19" ht="12.75">
      <c r="A70" s="92" t="s">
        <v>10</v>
      </c>
      <c r="B70" s="90">
        <v>1031.7585</v>
      </c>
      <c r="C70" s="91">
        <v>34.8795</v>
      </c>
      <c r="D70" s="91">
        <v>136.17929999999998</v>
      </c>
      <c r="E70" s="91">
        <v>350.24609999999996</v>
      </c>
      <c r="F70" s="91">
        <v>266.5484</v>
      </c>
      <c r="G70" s="91">
        <v>221.19320000000002</v>
      </c>
      <c r="H70" s="90">
        <v>22.712</v>
      </c>
      <c r="I70" s="90">
        <v>0</v>
      </c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ht="12.75">
      <c r="A71" s="92" t="s">
        <v>11</v>
      </c>
      <c r="B71" s="93">
        <v>1067.6448</v>
      </c>
      <c r="C71" s="91">
        <v>34.2145</v>
      </c>
      <c r="D71" s="91">
        <v>144.6914</v>
      </c>
      <c r="E71" s="91">
        <v>370.4058</v>
      </c>
      <c r="F71" s="91">
        <v>278.65290000000005</v>
      </c>
      <c r="G71" s="91">
        <v>216.9452</v>
      </c>
      <c r="H71" s="90">
        <v>22.735</v>
      </c>
      <c r="I71" s="90">
        <v>0</v>
      </c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1:19" ht="12.75">
      <c r="A72" s="92" t="s">
        <v>12</v>
      </c>
      <c r="B72" s="93">
        <v>1044.4548</v>
      </c>
      <c r="C72" s="91">
        <v>31.0736</v>
      </c>
      <c r="D72" s="91">
        <v>147.46439999999998</v>
      </c>
      <c r="E72" s="91">
        <v>348.2892</v>
      </c>
      <c r="F72" s="91">
        <v>269.06809999999996</v>
      </c>
      <c r="G72" s="91">
        <v>221.1965</v>
      </c>
      <c r="H72" s="91">
        <v>27.363</v>
      </c>
      <c r="I72" s="91">
        <v>0</v>
      </c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1:19" ht="12.75">
      <c r="A73" s="92" t="s">
        <v>13</v>
      </c>
      <c r="B73" s="93">
        <v>922.7846999999999</v>
      </c>
      <c r="C73" s="91">
        <v>30.7837</v>
      </c>
      <c r="D73" s="91">
        <v>139.5379</v>
      </c>
      <c r="E73" s="91">
        <v>311.1105</v>
      </c>
      <c r="F73" s="91">
        <v>276.7228</v>
      </c>
      <c r="G73" s="91">
        <v>149.49579999999997</v>
      </c>
      <c r="H73" s="91">
        <v>15.134</v>
      </c>
      <c r="I73" s="91">
        <v>0</v>
      </c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1:19" ht="12.75">
      <c r="A74" s="92" t="s">
        <v>14</v>
      </c>
      <c r="B74" s="93">
        <v>947.2655</v>
      </c>
      <c r="C74" s="91">
        <v>54.8804</v>
      </c>
      <c r="D74" s="91">
        <v>119.935</v>
      </c>
      <c r="E74" s="91">
        <v>323.59709999999995</v>
      </c>
      <c r="F74" s="91">
        <v>263.1852</v>
      </c>
      <c r="G74" s="91">
        <v>171.43079999999998</v>
      </c>
      <c r="H74" s="91">
        <v>14.237</v>
      </c>
      <c r="I74" s="91">
        <v>0</v>
      </c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1:19" ht="12.75">
      <c r="A75" s="92" t="s">
        <v>15</v>
      </c>
      <c r="B75" s="93">
        <v>935.8551</v>
      </c>
      <c r="C75" s="91">
        <v>48.587199999999996</v>
      </c>
      <c r="D75" s="91">
        <v>94.76769999999999</v>
      </c>
      <c r="E75" s="91">
        <v>323.18640000000005</v>
      </c>
      <c r="F75" s="91">
        <v>278.4416</v>
      </c>
      <c r="G75" s="91">
        <v>176.5722</v>
      </c>
      <c r="H75" s="91">
        <v>14.3</v>
      </c>
      <c r="I75" s="91">
        <v>0</v>
      </c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19" ht="12.75">
      <c r="A76" s="92" t="s">
        <v>16</v>
      </c>
      <c r="B76" s="93">
        <v>829.8075</v>
      </c>
      <c r="C76" s="91">
        <v>16.241</v>
      </c>
      <c r="D76" s="91">
        <v>85.8981</v>
      </c>
      <c r="E76" s="91">
        <v>254.27679999999998</v>
      </c>
      <c r="F76" s="91">
        <v>291.88559999999995</v>
      </c>
      <c r="G76" s="91">
        <v>167.275</v>
      </c>
      <c r="H76" s="91">
        <v>14.231</v>
      </c>
      <c r="I76" s="91">
        <v>0</v>
      </c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19" ht="12.75">
      <c r="A77" s="92" t="s">
        <v>17</v>
      </c>
      <c r="B77" s="93">
        <v>800.4461</v>
      </c>
      <c r="C77" s="91">
        <v>12.258</v>
      </c>
      <c r="D77" s="91">
        <v>71.0005</v>
      </c>
      <c r="E77" s="91">
        <v>253.5616</v>
      </c>
      <c r="F77" s="91">
        <v>284.373</v>
      </c>
      <c r="G77" s="91">
        <v>164.94</v>
      </c>
      <c r="H77" s="91">
        <v>14.313</v>
      </c>
      <c r="I77" s="91">
        <v>0</v>
      </c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1:19" ht="12.75">
      <c r="A78" s="92" t="s">
        <v>18</v>
      </c>
      <c r="B78" s="93">
        <v>843.0835999999999</v>
      </c>
      <c r="C78" s="91">
        <v>29.4391</v>
      </c>
      <c r="D78" s="91">
        <v>80.7084</v>
      </c>
      <c r="E78" s="91">
        <v>230.2345</v>
      </c>
      <c r="F78" s="91">
        <v>275.37190000000004</v>
      </c>
      <c r="G78" s="91">
        <v>213.0387</v>
      </c>
      <c r="H78" s="91">
        <v>14.291</v>
      </c>
      <c r="I78" s="91">
        <v>0</v>
      </c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13.5" thickBot="1">
      <c r="A79" s="94" t="s">
        <v>19</v>
      </c>
      <c r="B79" s="95">
        <v>863.2754</v>
      </c>
      <c r="C79" s="96">
        <v>41.5505</v>
      </c>
      <c r="D79" s="96">
        <v>73.1055</v>
      </c>
      <c r="E79" s="96">
        <v>220.683</v>
      </c>
      <c r="F79" s="96">
        <v>283.69559999999996</v>
      </c>
      <c r="G79" s="96">
        <v>230.43779999999998</v>
      </c>
      <c r="H79" s="96">
        <v>13.803</v>
      </c>
      <c r="I79" s="96">
        <v>0</v>
      </c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1:19" ht="12.75">
      <c r="A80" s="86" t="s">
        <v>25</v>
      </c>
      <c r="B80" s="87">
        <v>902.8223</v>
      </c>
      <c r="C80" s="97">
        <v>23.023400000000002</v>
      </c>
      <c r="D80" s="97">
        <v>93.2457</v>
      </c>
      <c r="E80" s="97">
        <v>235.4836</v>
      </c>
      <c r="F80" s="97">
        <v>310.78909999999996</v>
      </c>
      <c r="G80" s="97">
        <v>226.3405</v>
      </c>
      <c r="H80" s="87">
        <v>13.94</v>
      </c>
      <c r="I80" s="87">
        <v>0</v>
      </c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1:19" ht="12.75">
      <c r="A81" s="89" t="s">
        <v>9</v>
      </c>
      <c r="B81" s="90">
        <v>938.5094</v>
      </c>
      <c r="C81" s="91">
        <v>23.5942</v>
      </c>
      <c r="D81" s="91">
        <v>87.02289999999999</v>
      </c>
      <c r="E81" s="91">
        <v>235.9091</v>
      </c>
      <c r="F81" s="91">
        <v>344.2211</v>
      </c>
      <c r="G81" s="91">
        <v>233.9161</v>
      </c>
      <c r="H81" s="90">
        <v>13.846</v>
      </c>
      <c r="I81" s="90">
        <v>0</v>
      </c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1:19" ht="12.75">
      <c r="A82" s="92" t="s">
        <v>10</v>
      </c>
      <c r="B82" s="90">
        <v>924.4306</v>
      </c>
      <c r="C82" s="91">
        <v>12.337200000000001</v>
      </c>
      <c r="D82" s="91">
        <v>72.69739999999999</v>
      </c>
      <c r="E82" s="91">
        <v>226.0694</v>
      </c>
      <c r="F82" s="91">
        <v>367.04429999999996</v>
      </c>
      <c r="G82" s="91">
        <v>232.41029999999998</v>
      </c>
      <c r="H82" s="90">
        <v>13.872</v>
      </c>
      <c r="I82" s="90">
        <v>0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1:19" ht="12.75">
      <c r="A83" s="92" t="s">
        <v>11</v>
      </c>
      <c r="B83" s="93">
        <v>983.6175</v>
      </c>
      <c r="C83" s="91">
        <v>30.4144</v>
      </c>
      <c r="D83" s="91">
        <v>72.283</v>
      </c>
      <c r="E83" s="91">
        <v>227.7777</v>
      </c>
      <c r="F83" s="91">
        <v>366.3316</v>
      </c>
      <c r="G83" s="91">
        <v>269.4996</v>
      </c>
      <c r="H83" s="90">
        <v>17.3112</v>
      </c>
      <c r="I83" s="90">
        <v>0</v>
      </c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1:19" ht="12.75">
      <c r="A84" s="92" t="s">
        <v>12</v>
      </c>
      <c r="B84" s="93">
        <v>1020.6944</v>
      </c>
      <c r="C84" s="91">
        <v>12.4601</v>
      </c>
      <c r="D84" s="91">
        <v>74.2123</v>
      </c>
      <c r="E84" s="91">
        <v>215.8642</v>
      </c>
      <c r="F84" s="91">
        <v>437.9798</v>
      </c>
      <c r="G84" s="91">
        <v>262.9337</v>
      </c>
      <c r="H84" s="91">
        <v>17.2443</v>
      </c>
      <c r="I84" s="91">
        <v>0</v>
      </c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1:19" ht="12.75">
      <c r="A85" s="92" t="s">
        <v>13</v>
      </c>
      <c r="B85" s="93">
        <v>968.4543000000001</v>
      </c>
      <c r="C85" s="91">
        <v>17.729200000000002</v>
      </c>
      <c r="D85" s="91">
        <v>53.7573</v>
      </c>
      <c r="E85" s="91">
        <v>217.1043</v>
      </c>
      <c r="F85" s="91">
        <v>402.24</v>
      </c>
      <c r="G85" s="91">
        <v>259.114</v>
      </c>
      <c r="H85" s="91">
        <v>18.5095</v>
      </c>
      <c r="I85" s="91">
        <v>0</v>
      </c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1:19" ht="12.75">
      <c r="A86" s="92" t="s">
        <v>14</v>
      </c>
      <c r="B86" s="93">
        <v>987.2749</v>
      </c>
      <c r="C86" s="91">
        <v>12.462200000000001</v>
      </c>
      <c r="D86" s="91">
        <v>64.4515</v>
      </c>
      <c r="E86" s="91">
        <v>213.0203</v>
      </c>
      <c r="F86" s="91">
        <v>422.6569</v>
      </c>
      <c r="G86" s="91">
        <v>256.1682</v>
      </c>
      <c r="H86" s="91">
        <v>18.5158</v>
      </c>
      <c r="I86" s="91">
        <v>0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1:19" ht="12.75">
      <c r="A87" s="92" t="s">
        <v>15</v>
      </c>
      <c r="B87" s="93">
        <v>990.9878</v>
      </c>
      <c r="C87" s="91">
        <v>14.789</v>
      </c>
      <c r="D87" s="91">
        <v>62.4684</v>
      </c>
      <c r="E87" s="91">
        <v>216.8699</v>
      </c>
      <c r="F87" s="91">
        <v>426.38009999999997</v>
      </c>
      <c r="G87" s="91">
        <v>256.6191</v>
      </c>
      <c r="H87" s="91">
        <v>13.8613</v>
      </c>
      <c r="I87" s="91">
        <v>0</v>
      </c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1:19" ht="12.75">
      <c r="A88" s="92" t="s">
        <v>16</v>
      </c>
      <c r="B88" s="93">
        <v>1006.9076</v>
      </c>
      <c r="C88" s="91">
        <v>5.7684</v>
      </c>
      <c r="D88" s="91">
        <v>71.1525</v>
      </c>
      <c r="E88" s="91">
        <v>210.4907</v>
      </c>
      <c r="F88" s="91">
        <v>440.2555</v>
      </c>
      <c r="G88" s="91">
        <v>265.4374</v>
      </c>
      <c r="H88" s="91">
        <v>13.8031</v>
      </c>
      <c r="I88" s="91">
        <v>0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1:19" ht="12.75">
      <c r="A89" s="92" t="s">
        <v>17</v>
      </c>
      <c r="B89" s="93">
        <v>1071.6524</v>
      </c>
      <c r="C89" s="91">
        <v>13.8604</v>
      </c>
      <c r="D89" s="91">
        <v>71.1417</v>
      </c>
      <c r="E89" s="91">
        <v>224.5426</v>
      </c>
      <c r="F89" s="91">
        <v>470.99670000000003</v>
      </c>
      <c r="G89" s="91">
        <v>274.0641</v>
      </c>
      <c r="H89" s="91">
        <v>17.0469</v>
      </c>
      <c r="I89" s="91">
        <v>0</v>
      </c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1:19" ht="12.75">
      <c r="A90" s="92" t="s">
        <v>18</v>
      </c>
      <c r="B90" s="93">
        <v>1139.0597</v>
      </c>
      <c r="C90" s="91">
        <v>68.144</v>
      </c>
      <c r="D90" s="91">
        <v>76.9411</v>
      </c>
      <c r="E90" s="91">
        <v>208.6599</v>
      </c>
      <c r="F90" s="91">
        <v>489.93609999999995</v>
      </c>
      <c r="G90" s="91">
        <v>276.9088</v>
      </c>
      <c r="H90" s="91">
        <v>18.4698</v>
      </c>
      <c r="I90" s="91">
        <v>0</v>
      </c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1:19" ht="13.5" thickBot="1">
      <c r="A91" s="94" t="s">
        <v>19</v>
      </c>
      <c r="B91" s="95">
        <v>1164.132</v>
      </c>
      <c r="C91" s="96">
        <v>106.8309</v>
      </c>
      <c r="D91" s="96">
        <v>81.0141</v>
      </c>
      <c r="E91" s="96">
        <v>202.4987</v>
      </c>
      <c r="F91" s="96">
        <v>478.2805</v>
      </c>
      <c r="G91" s="96">
        <v>268.3095</v>
      </c>
      <c r="H91" s="96">
        <v>27.1983</v>
      </c>
      <c r="I91" s="96">
        <v>0</v>
      </c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1:19" ht="12.75">
      <c r="A92" s="86" t="s">
        <v>26</v>
      </c>
      <c r="B92" s="87">
        <v>1162.8818</v>
      </c>
      <c r="C92" s="97">
        <v>122.09819999999999</v>
      </c>
      <c r="D92" s="97">
        <v>74.7187</v>
      </c>
      <c r="E92" s="97">
        <v>204.7492</v>
      </c>
      <c r="F92" s="97">
        <v>482.5578</v>
      </c>
      <c r="G92" s="97">
        <v>251.6079</v>
      </c>
      <c r="H92" s="87">
        <v>27.15</v>
      </c>
      <c r="I92" s="87">
        <v>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1:19" ht="12.75">
      <c r="A93" s="89" t="s">
        <v>9</v>
      </c>
      <c r="B93" s="90">
        <v>1191.5537</v>
      </c>
      <c r="C93" s="91">
        <v>92.7178</v>
      </c>
      <c r="D93" s="91">
        <v>82.149</v>
      </c>
      <c r="E93" s="91">
        <v>239.6144</v>
      </c>
      <c r="F93" s="91">
        <v>481.9758</v>
      </c>
      <c r="G93" s="91">
        <v>268.2853</v>
      </c>
      <c r="H93" s="90">
        <v>26.811400000000003</v>
      </c>
      <c r="I93" s="90">
        <v>0</v>
      </c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1:19" ht="12.75">
      <c r="A94" s="92" t="s">
        <v>10</v>
      </c>
      <c r="B94" s="90">
        <v>1224.5647</v>
      </c>
      <c r="C94" s="91">
        <v>54.7467</v>
      </c>
      <c r="D94" s="91">
        <v>109.4974</v>
      </c>
      <c r="E94" s="91">
        <v>236.0485</v>
      </c>
      <c r="F94" s="91">
        <v>488.0615</v>
      </c>
      <c r="G94" s="91">
        <v>309.8883</v>
      </c>
      <c r="H94" s="90">
        <v>26.3223</v>
      </c>
      <c r="I94" s="90">
        <v>0</v>
      </c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1:19" ht="12.75">
      <c r="A95" s="92" t="s">
        <v>11</v>
      </c>
      <c r="B95" s="93">
        <v>1259.4222</v>
      </c>
      <c r="C95" s="91">
        <v>169.8204</v>
      </c>
      <c r="D95" s="91">
        <v>226.21720000000002</v>
      </c>
      <c r="E95" s="91">
        <v>161.917</v>
      </c>
      <c r="F95" s="91">
        <v>355.9884</v>
      </c>
      <c r="G95" s="91">
        <v>112.6755</v>
      </c>
      <c r="H95" s="90">
        <v>146.82070000000002</v>
      </c>
      <c r="I95" s="90">
        <v>85.983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1:19" ht="12.75">
      <c r="A96" s="92" t="s">
        <v>12</v>
      </c>
      <c r="B96" s="93">
        <v>1240.6189</v>
      </c>
      <c r="C96" s="91">
        <v>144.75539999999998</v>
      </c>
      <c r="D96" s="91">
        <v>206.0615</v>
      </c>
      <c r="E96" s="91">
        <v>166.2395</v>
      </c>
      <c r="F96" s="91">
        <v>362.3854</v>
      </c>
      <c r="G96" s="91">
        <v>134.7248</v>
      </c>
      <c r="H96" s="91">
        <v>151.3591</v>
      </c>
      <c r="I96" s="91">
        <v>75.0932</v>
      </c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1:19" ht="12.75">
      <c r="A97" s="92" t="s">
        <v>13</v>
      </c>
      <c r="B97" s="93">
        <v>1264.32636</v>
      </c>
      <c r="C97" s="91">
        <v>149.02269</v>
      </c>
      <c r="D97" s="91">
        <v>142.21847</v>
      </c>
      <c r="E97" s="91">
        <v>183.3491</v>
      </c>
      <c r="F97" s="91">
        <v>372.516</v>
      </c>
      <c r="G97" s="91">
        <v>160.4808</v>
      </c>
      <c r="H97" s="91">
        <v>160.45229999999998</v>
      </c>
      <c r="I97" s="91">
        <v>96.287</v>
      </c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1:19" ht="12.75">
      <c r="A98" s="92" t="s">
        <v>14</v>
      </c>
      <c r="B98" s="93">
        <v>1347.35872</v>
      </c>
      <c r="C98" s="91">
        <v>85.77647999999999</v>
      </c>
      <c r="D98" s="91">
        <v>140.76773</v>
      </c>
      <c r="E98" s="91">
        <v>203.32699</v>
      </c>
      <c r="F98" s="91">
        <v>394.75713</v>
      </c>
      <c r="G98" s="91">
        <v>229.68953</v>
      </c>
      <c r="H98" s="91">
        <v>175.55865</v>
      </c>
      <c r="I98" s="91">
        <v>117.48221000000001</v>
      </c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1:19" ht="12.75">
      <c r="A99" s="92" t="s">
        <v>15</v>
      </c>
      <c r="B99" s="93">
        <v>1323.8037</v>
      </c>
      <c r="C99" s="91">
        <v>51.0028</v>
      </c>
      <c r="D99" s="91">
        <v>157.1319</v>
      </c>
      <c r="E99" s="91">
        <v>169.58010000000002</v>
      </c>
      <c r="F99" s="91">
        <v>408.5579</v>
      </c>
      <c r="G99" s="91">
        <v>238.2873</v>
      </c>
      <c r="H99" s="91">
        <v>180.1567</v>
      </c>
      <c r="I99" s="91">
        <v>119.087</v>
      </c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1:19" ht="12.75">
      <c r="A100" s="92" t="s">
        <v>16</v>
      </c>
      <c r="B100" s="93">
        <v>1435.4473</v>
      </c>
      <c r="C100" s="91">
        <v>79.78880000000001</v>
      </c>
      <c r="D100" s="91">
        <v>128.4964</v>
      </c>
      <c r="E100" s="91">
        <v>202.7602</v>
      </c>
      <c r="F100" s="91">
        <v>450.0224</v>
      </c>
      <c r="G100" s="91">
        <v>269.52090000000004</v>
      </c>
      <c r="H100" s="91">
        <v>191.2357</v>
      </c>
      <c r="I100" s="91">
        <v>113.62289999999999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1:19" ht="12.75">
      <c r="A101" s="92" t="s">
        <v>17</v>
      </c>
      <c r="B101" s="93">
        <v>1527.9957</v>
      </c>
      <c r="C101" s="91">
        <v>53.3189</v>
      </c>
      <c r="D101" s="91">
        <v>146.9452</v>
      </c>
      <c r="E101" s="91">
        <v>321.56759999999997</v>
      </c>
      <c r="F101" s="91">
        <v>434.92190000000005</v>
      </c>
      <c r="G101" s="91">
        <v>273.3975</v>
      </c>
      <c r="H101" s="91">
        <v>184.8172</v>
      </c>
      <c r="I101" s="91">
        <v>113.0274</v>
      </c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1:19" ht="12.75">
      <c r="A102" s="92" t="s">
        <v>18</v>
      </c>
      <c r="B102" s="93">
        <v>1677.6508999999999</v>
      </c>
      <c r="C102" s="91">
        <v>50.227599999999995</v>
      </c>
      <c r="D102" s="91">
        <v>254.5586</v>
      </c>
      <c r="E102" s="91">
        <v>348.8101</v>
      </c>
      <c r="F102" s="91">
        <v>451.7799</v>
      </c>
      <c r="G102" s="91">
        <v>278.63390000000004</v>
      </c>
      <c r="H102" s="91">
        <v>202.3791</v>
      </c>
      <c r="I102" s="91">
        <v>91.26169999999999</v>
      </c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1:19" ht="13.5" thickBot="1">
      <c r="A103" s="94" t="s">
        <v>19</v>
      </c>
      <c r="B103" s="95">
        <v>1767.1473</v>
      </c>
      <c r="C103" s="96">
        <v>121.677</v>
      </c>
      <c r="D103" s="96">
        <v>250.7552</v>
      </c>
      <c r="E103" s="96">
        <v>345.1317</v>
      </c>
      <c r="F103" s="96">
        <v>464.72720000000004</v>
      </c>
      <c r="G103" s="96">
        <v>292.9036</v>
      </c>
      <c r="H103" s="96">
        <v>213.114</v>
      </c>
      <c r="I103" s="96">
        <v>78.8386</v>
      </c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1:19" ht="12.75">
      <c r="A104" s="86" t="s">
        <v>27</v>
      </c>
      <c r="B104" s="87">
        <v>1693.7778</v>
      </c>
      <c r="C104" s="97">
        <v>102.05930000000001</v>
      </c>
      <c r="D104" s="97">
        <v>177.11260000000001</v>
      </c>
      <c r="E104" s="97">
        <v>331.9875</v>
      </c>
      <c r="F104" s="97">
        <v>544.4212</v>
      </c>
      <c r="G104" s="97">
        <v>267.8544</v>
      </c>
      <c r="H104" s="87">
        <v>192.137</v>
      </c>
      <c r="I104" s="87">
        <v>78.2058</v>
      </c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1:19" ht="12.75">
      <c r="A105" s="89" t="s">
        <v>9</v>
      </c>
      <c r="B105" s="90">
        <v>1790.5895</v>
      </c>
      <c r="C105" s="91">
        <v>63.0415</v>
      </c>
      <c r="D105" s="91">
        <v>234.2879</v>
      </c>
      <c r="E105" s="91">
        <v>249.3404</v>
      </c>
      <c r="F105" s="91">
        <v>641.349</v>
      </c>
      <c r="G105" s="91">
        <v>296.3426</v>
      </c>
      <c r="H105" s="90">
        <v>228.1605</v>
      </c>
      <c r="I105" s="90">
        <v>78.0676</v>
      </c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1:19" ht="12.75">
      <c r="A106" s="92" t="s">
        <v>10</v>
      </c>
      <c r="B106" s="90">
        <v>2000.169</v>
      </c>
      <c r="C106" s="91">
        <v>84.9865</v>
      </c>
      <c r="D106" s="91">
        <v>226.517</v>
      </c>
      <c r="E106" s="91">
        <v>270.0802</v>
      </c>
      <c r="F106" s="91">
        <v>791.1855</v>
      </c>
      <c r="G106" s="91">
        <v>330.2955</v>
      </c>
      <c r="H106" s="90">
        <v>215.8442</v>
      </c>
      <c r="I106" s="90">
        <v>81.26010000000001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1:19" ht="12.75">
      <c r="A107" s="92" t="s">
        <v>11</v>
      </c>
      <c r="B107" s="93">
        <v>2171.5834</v>
      </c>
      <c r="C107" s="91">
        <v>110.682</v>
      </c>
      <c r="D107" s="91">
        <v>234.0159</v>
      </c>
      <c r="E107" s="91">
        <v>270.129</v>
      </c>
      <c r="F107" s="91">
        <v>853.6696</v>
      </c>
      <c r="G107" s="91">
        <v>393.9681</v>
      </c>
      <c r="H107" s="90">
        <v>223.1616</v>
      </c>
      <c r="I107" s="90">
        <v>85.9572</v>
      </c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1:19" ht="12.75">
      <c r="A108" s="92" t="s">
        <v>12</v>
      </c>
      <c r="B108" s="93">
        <v>2465.4872</v>
      </c>
      <c r="C108" s="91">
        <v>105.06660000000001</v>
      </c>
      <c r="D108" s="91">
        <v>188.72029999999998</v>
      </c>
      <c r="E108" s="91">
        <v>343.20709999999997</v>
      </c>
      <c r="F108" s="91">
        <v>1030.9354</v>
      </c>
      <c r="G108" s="91">
        <v>473.088</v>
      </c>
      <c r="H108" s="91">
        <v>220.4215</v>
      </c>
      <c r="I108" s="91">
        <v>104.0483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1:19" ht="12.75">
      <c r="A109" s="92" t="s">
        <v>13</v>
      </c>
      <c r="B109" s="93">
        <v>2651.4741</v>
      </c>
      <c r="C109" s="91">
        <v>84.431</v>
      </c>
      <c r="D109" s="91">
        <v>148.55870000000002</v>
      </c>
      <c r="E109" s="91">
        <v>360.19309999999996</v>
      </c>
      <c r="F109" s="91">
        <v>1112.7866000000001</v>
      </c>
      <c r="G109" s="91">
        <v>600.2128</v>
      </c>
      <c r="H109" s="91">
        <v>225.4362</v>
      </c>
      <c r="I109" s="91">
        <v>119.8557</v>
      </c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1:19" ht="12.75">
      <c r="A110" s="92" t="s">
        <v>14</v>
      </c>
      <c r="B110" s="93">
        <v>2854.3706</v>
      </c>
      <c r="C110" s="91">
        <v>49.9754</v>
      </c>
      <c r="D110" s="91">
        <v>229.30939999999998</v>
      </c>
      <c r="E110" s="91">
        <v>400.36359999999996</v>
      </c>
      <c r="F110" s="91">
        <v>1180.6984</v>
      </c>
      <c r="G110" s="91">
        <v>621.0105</v>
      </c>
      <c r="H110" s="91">
        <v>269.37309999999997</v>
      </c>
      <c r="I110" s="91">
        <v>103.6402</v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1:19" ht="12.75">
      <c r="A111" s="92" t="s">
        <v>15</v>
      </c>
      <c r="B111" s="93">
        <v>2981.0275</v>
      </c>
      <c r="C111" s="91">
        <v>98.2775</v>
      </c>
      <c r="D111" s="91">
        <v>179.514</v>
      </c>
      <c r="E111" s="91">
        <v>540.8346</v>
      </c>
      <c r="F111" s="91">
        <v>1098.5053</v>
      </c>
      <c r="G111" s="91">
        <v>681.3441</v>
      </c>
      <c r="H111" s="91">
        <v>290.7906</v>
      </c>
      <c r="I111" s="91">
        <v>91.7614</v>
      </c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1:19" ht="12.75">
      <c r="A112" s="92" t="s">
        <v>16</v>
      </c>
      <c r="B112" s="93">
        <v>3301.3066</v>
      </c>
      <c r="C112" s="91">
        <v>112.25269999999999</v>
      </c>
      <c r="D112" s="91">
        <v>199.6529</v>
      </c>
      <c r="E112" s="91">
        <v>596.2364</v>
      </c>
      <c r="F112" s="91">
        <v>1146.747</v>
      </c>
      <c r="G112" s="91">
        <v>769.9216</v>
      </c>
      <c r="H112" s="91">
        <v>380.85909999999996</v>
      </c>
      <c r="I112" s="91">
        <v>95.6369</v>
      </c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1:19" ht="12.75">
      <c r="A113" s="92" t="s">
        <v>17</v>
      </c>
      <c r="B113" s="93">
        <v>3450.7534</v>
      </c>
      <c r="C113" s="91">
        <v>80.8638</v>
      </c>
      <c r="D113" s="91">
        <v>291.7277</v>
      </c>
      <c r="E113" s="91">
        <v>620.6438</v>
      </c>
      <c r="F113" s="91">
        <v>1121.5967</v>
      </c>
      <c r="G113" s="91">
        <v>792.9704</v>
      </c>
      <c r="H113" s="91">
        <v>440.01140000000004</v>
      </c>
      <c r="I113" s="91">
        <v>102.93960000000001</v>
      </c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1:19" ht="12.75">
      <c r="A114" s="92" t="s">
        <v>18</v>
      </c>
      <c r="B114" s="93">
        <v>3592.9213999999997</v>
      </c>
      <c r="C114" s="91">
        <v>126.1333</v>
      </c>
      <c r="D114" s="91">
        <v>428.72659999999996</v>
      </c>
      <c r="E114" s="91">
        <v>695.0861</v>
      </c>
      <c r="F114" s="91">
        <v>1011.1256</v>
      </c>
      <c r="G114" s="91">
        <v>766.9025</v>
      </c>
      <c r="H114" s="91">
        <v>463.5577</v>
      </c>
      <c r="I114" s="91">
        <v>101.3896</v>
      </c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1:19" ht="13.5" thickBot="1">
      <c r="A115" s="94" t="s">
        <v>19</v>
      </c>
      <c r="B115" s="95">
        <v>4081.4728</v>
      </c>
      <c r="C115" s="96">
        <v>112.2198</v>
      </c>
      <c r="D115" s="96">
        <v>656.81</v>
      </c>
      <c r="E115" s="96">
        <v>805.0051</v>
      </c>
      <c r="F115" s="96">
        <v>1055.6081000000001</v>
      </c>
      <c r="G115" s="96">
        <v>820.8696</v>
      </c>
      <c r="H115" s="96">
        <v>522.9343</v>
      </c>
      <c r="I115" s="96">
        <v>108.0259</v>
      </c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1:19" ht="12.75">
      <c r="A116" s="86" t="s">
        <v>28</v>
      </c>
      <c r="B116" s="87">
        <v>3925.6812999999997</v>
      </c>
      <c r="C116" s="97">
        <v>345.568</v>
      </c>
      <c r="D116" s="97">
        <v>337.1316</v>
      </c>
      <c r="E116" s="97">
        <v>755.5636999999999</v>
      </c>
      <c r="F116" s="97">
        <v>1057.0566000000001</v>
      </c>
      <c r="G116" s="97">
        <v>758.5938000000001</v>
      </c>
      <c r="H116" s="87">
        <v>537.8353000000001</v>
      </c>
      <c r="I116" s="87">
        <v>133.9323</v>
      </c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1:19" ht="12.75">
      <c r="A117" s="89" t="s">
        <v>9</v>
      </c>
      <c r="B117" s="90">
        <v>4016.5083</v>
      </c>
      <c r="C117" s="91">
        <v>360.344</v>
      </c>
      <c r="D117" s="91">
        <v>444.3835</v>
      </c>
      <c r="E117" s="91">
        <v>592.8131999999999</v>
      </c>
      <c r="F117" s="91">
        <v>1102.9432</v>
      </c>
      <c r="G117" s="91">
        <v>843.8113000000001</v>
      </c>
      <c r="H117" s="90">
        <v>538.2090999999999</v>
      </c>
      <c r="I117" s="90">
        <v>134.004</v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1:19" ht="12.75">
      <c r="A118" s="92" t="s">
        <v>10</v>
      </c>
      <c r="B118" s="90">
        <v>4146.5228</v>
      </c>
      <c r="C118" s="91">
        <v>235.4745</v>
      </c>
      <c r="D118" s="91">
        <v>499.97229999999996</v>
      </c>
      <c r="E118" s="91">
        <v>653.933</v>
      </c>
      <c r="F118" s="91">
        <v>1185.8867</v>
      </c>
      <c r="G118" s="91">
        <v>885.8133</v>
      </c>
      <c r="H118" s="90">
        <v>530.2772</v>
      </c>
      <c r="I118" s="90">
        <v>155.1658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1:19" ht="12.75">
      <c r="A119" s="92" t="s">
        <v>11</v>
      </c>
      <c r="B119" s="93">
        <v>4167.5434</v>
      </c>
      <c r="C119" s="91">
        <v>328.64090000000004</v>
      </c>
      <c r="D119" s="91">
        <v>499.8437</v>
      </c>
      <c r="E119" s="91">
        <v>584.9703000000001</v>
      </c>
      <c r="F119" s="91">
        <v>1134.9657</v>
      </c>
      <c r="G119" s="91">
        <v>904.8688000000001</v>
      </c>
      <c r="H119" s="90">
        <v>536.0199</v>
      </c>
      <c r="I119" s="90">
        <v>178.2341</v>
      </c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1:19" ht="12.75">
      <c r="A120" s="92" t="s">
        <v>12</v>
      </c>
      <c r="B120" s="93">
        <v>4221.185</v>
      </c>
      <c r="C120" s="91">
        <v>258.1556</v>
      </c>
      <c r="D120" s="91">
        <v>564.2104</v>
      </c>
      <c r="E120" s="91">
        <v>573.8509</v>
      </c>
      <c r="F120" s="91">
        <v>1146.3363</v>
      </c>
      <c r="G120" s="91">
        <v>878.5595</v>
      </c>
      <c r="H120" s="91">
        <v>585.9975999999999</v>
      </c>
      <c r="I120" s="91">
        <v>214.0747</v>
      </c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1:19" ht="12.75">
      <c r="A121" s="92" t="s">
        <v>13</v>
      </c>
      <c r="B121" s="93">
        <v>4332.5427</v>
      </c>
      <c r="C121" s="91">
        <v>319.3005</v>
      </c>
      <c r="D121" s="91">
        <v>440.6435</v>
      </c>
      <c r="E121" s="91">
        <v>719.3995</v>
      </c>
      <c r="F121" s="91">
        <v>1128.9933999999998</v>
      </c>
      <c r="G121" s="91">
        <v>1017.4524</v>
      </c>
      <c r="H121" s="91">
        <v>505.79659999999996</v>
      </c>
      <c r="I121" s="91">
        <v>200.9568</v>
      </c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1:19" ht="12.75">
      <c r="A122" s="92" t="s">
        <v>14</v>
      </c>
      <c r="B122" s="93">
        <v>4432.2568</v>
      </c>
      <c r="C122" s="91">
        <v>302.2647</v>
      </c>
      <c r="D122" s="91">
        <v>339.5146</v>
      </c>
      <c r="E122" s="91">
        <v>723.1456999999999</v>
      </c>
      <c r="F122" s="91">
        <v>1231.9569</v>
      </c>
      <c r="G122" s="91">
        <v>1128.4685</v>
      </c>
      <c r="H122" s="91">
        <v>520.2596</v>
      </c>
      <c r="I122" s="91">
        <v>186.64679999999998</v>
      </c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1:19" ht="12.75">
      <c r="A123" s="92" t="s">
        <v>15</v>
      </c>
      <c r="B123" s="93">
        <v>4532.7361</v>
      </c>
      <c r="C123" s="91">
        <v>218.8003</v>
      </c>
      <c r="D123" s="91">
        <v>395.2662</v>
      </c>
      <c r="E123" s="91">
        <v>862.0437</v>
      </c>
      <c r="F123" s="91">
        <v>1193.702</v>
      </c>
      <c r="G123" s="91">
        <v>1152.5618</v>
      </c>
      <c r="H123" s="91">
        <v>516.98</v>
      </c>
      <c r="I123" s="91">
        <v>193.3821</v>
      </c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1:19" ht="12.75">
      <c r="A124" s="92" t="s">
        <v>16</v>
      </c>
      <c r="B124" s="93">
        <v>4629.304700000001</v>
      </c>
      <c r="C124" s="91">
        <v>227.6892</v>
      </c>
      <c r="D124" s="91">
        <v>501.89009999999996</v>
      </c>
      <c r="E124" s="91">
        <v>889.3494000000001</v>
      </c>
      <c r="F124" s="91">
        <v>1150.3171</v>
      </c>
      <c r="G124" s="91">
        <v>1189.8247</v>
      </c>
      <c r="H124" s="91">
        <v>482.0041</v>
      </c>
      <c r="I124" s="91">
        <v>188.2301</v>
      </c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1:19" ht="12.75">
      <c r="A125" s="92" t="s">
        <v>17</v>
      </c>
      <c r="B125" s="93">
        <v>4833.494900000001</v>
      </c>
      <c r="C125" s="91">
        <v>286.1809</v>
      </c>
      <c r="D125" s="91">
        <v>433.8986</v>
      </c>
      <c r="E125" s="91">
        <v>785.063</v>
      </c>
      <c r="F125" s="91">
        <v>1355.2372</v>
      </c>
      <c r="G125" s="91">
        <v>1244.7699</v>
      </c>
      <c r="H125" s="91">
        <v>520.4540999999999</v>
      </c>
      <c r="I125" s="91">
        <v>207.8912</v>
      </c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1:19" ht="12.75">
      <c r="A126" s="92" t="s">
        <v>18</v>
      </c>
      <c r="B126" s="93">
        <v>5117.996099999999</v>
      </c>
      <c r="C126" s="91">
        <v>320.3564</v>
      </c>
      <c r="D126" s="91">
        <v>329.6234</v>
      </c>
      <c r="E126" s="91">
        <v>832.8433</v>
      </c>
      <c r="F126" s="91">
        <v>1574.5682</v>
      </c>
      <c r="G126" s="91">
        <v>1275.5816</v>
      </c>
      <c r="H126" s="91">
        <v>580.4390999999999</v>
      </c>
      <c r="I126" s="91">
        <v>204.5841</v>
      </c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1:19" ht="13.5" thickBot="1">
      <c r="A127" s="94" t="s">
        <v>19</v>
      </c>
      <c r="B127" s="95">
        <v>5505.0383</v>
      </c>
      <c r="C127" s="96">
        <v>341.8922</v>
      </c>
      <c r="D127" s="96">
        <v>491.6758</v>
      </c>
      <c r="E127" s="96">
        <v>782.3901999999999</v>
      </c>
      <c r="F127" s="96">
        <v>1531.0507</v>
      </c>
      <c r="G127" s="96">
        <v>1497.8801</v>
      </c>
      <c r="H127" s="96">
        <v>660.3068000000001</v>
      </c>
      <c r="I127" s="96">
        <v>199.8425</v>
      </c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1:19" ht="12.75">
      <c r="A128" s="98" t="s">
        <v>29</v>
      </c>
      <c r="B128" s="99">
        <v>5531.1668</v>
      </c>
      <c r="C128" s="97">
        <v>271.46709999999996</v>
      </c>
      <c r="D128" s="97">
        <v>407.30490000000003</v>
      </c>
      <c r="E128" s="97">
        <v>732.3302</v>
      </c>
      <c r="F128" s="97">
        <v>1590.8838</v>
      </c>
      <c r="G128" s="97">
        <v>1569.6326999999999</v>
      </c>
      <c r="H128" s="97">
        <v>652.8646</v>
      </c>
      <c r="I128" s="97">
        <v>306.6835</v>
      </c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1:19" ht="12.75">
      <c r="A129" s="89" t="s">
        <v>9</v>
      </c>
      <c r="B129" s="93">
        <v>5682.0577</v>
      </c>
      <c r="C129" s="91">
        <v>305.8457</v>
      </c>
      <c r="D129" s="91">
        <v>407.5562</v>
      </c>
      <c r="E129" s="91">
        <v>731.4673</v>
      </c>
      <c r="F129" s="91">
        <v>1636.8922</v>
      </c>
      <c r="G129" s="91">
        <v>1661.0272</v>
      </c>
      <c r="H129" s="91">
        <v>662.9708</v>
      </c>
      <c r="I129" s="91">
        <v>276.2983</v>
      </c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1:19" ht="12.75">
      <c r="A130" s="89" t="s">
        <v>10</v>
      </c>
      <c r="B130" s="93">
        <v>5980.093699999999</v>
      </c>
      <c r="C130" s="91">
        <v>314.69140000000004</v>
      </c>
      <c r="D130" s="91">
        <v>515.129</v>
      </c>
      <c r="E130" s="91">
        <v>801.2331999999999</v>
      </c>
      <c r="F130" s="91">
        <v>1599.7187</v>
      </c>
      <c r="G130" s="91">
        <v>1784.6528999999998</v>
      </c>
      <c r="H130" s="91">
        <v>686.1673000000001</v>
      </c>
      <c r="I130" s="91">
        <v>278.50120000000004</v>
      </c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1:19" ht="12.75">
      <c r="A131" s="89" t="s">
        <v>11</v>
      </c>
      <c r="B131" s="93">
        <v>6173.893599999999</v>
      </c>
      <c r="C131" s="91">
        <v>391.4657</v>
      </c>
      <c r="D131" s="91">
        <v>510.3747</v>
      </c>
      <c r="E131" s="91">
        <v>770.838</v>
      </c>
      <c r="F131" s="91">
        <v>1583.6943</v>
      </c>
      <c r="G131" s="91">
        <v>1908.6849</v>
      </c>
      <c r="H131" s="91">
        <v>703.9394</v>
      </c>
      <c r="I131" s="91">
        <v>304.8966</v>
      </c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1:19" ht="12.75">
      <c r="A132" s="89" t="s">
        <v>12</v>
      </c>
      <c r="B132" s="93">
        <v>6170.969399999999</v>
      </c>
      <c r="C132" s="91">
        <v>378.28</v>
      </c>
      <c r="D132" s="91">
        <v>342.3965</v>
      </c>
      <c r="E132" s="91">
        <v>877.3558</v>
      </c>
      <c r="F132" s="91">
        <v>1493.9503</v>
      </c>
      <c r="G132" s="91">
        <v>1995.5458999999998</v>
      </c>
      <c r="H132" s="91">
        <v>738.3206</v>
      </c>
      <c r="I132" s="91">
        <v>345.1203</v>
      </c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1:19" ht="12.75">
      <c r="A133" s="89" t="s">
        <v>13</v>
      </c>
      <c r="B133" s="93">
        <v>6369.974699999999</v>
      </c>
      <c r="C133" s="91">
        <v>190.049</v>
      </c>
      <c r="D133" s="91">
        <v>487.3196</v>
      </c>
      <c r="E133" s="91">
        <v>967.1549</v>
      </c>
      <c r="F133" s="91">
        <v>1595.409</v>
      </c>
      <c r="G133" s="91">
        <v>1939.4683</v>
      </c>
      <c r="H133" s="91">
        <v>842.1223</v>
      </c>
      <c r="I133" s="91">
        <v>348.4516</v>
      </c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1:19" ht="12.75">
      <c r="A134" s="89" t="s">
        <v>14</v>
      </c>
      <c r="B134" s="93">
        <v>6493.5423</v>
      </c>
      <c r="C134" s="91">
        <v>117.47439999999999</v>
      </c>
      <c r="D134" s="91">
        <v>599.7123</v>
      </c>
      <c r="E134" s="91">
        <v>795.791</v>
      </c>
      <c r="F134" s="91">
        <v>1624.4498999999998</v>
      </c>
      <c r="G134" s="91">
        <v>2064.841</v>
      </c>
      <c r="H134" s="91">
        <v>987.9245</v>
      </c>
      <c r="I134" s="91">
        <v>303.3492</v>
      </c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1:19" ht="12.75">
      <c r="A135" s="89" t="s">
        <v>15</v>
      </c>
      <c r="B135" s="93">
        <v>6687.3879</v>
      </c>
      <c r="C135" s="91">
        <v>140.38479999999998</v>
      </c>
      <c r="D135" s="91">
        <v>503.2688</v>
      </c>
      <c r="E135" s="91">
        <v>796.3656</v>
      </c>
      <c r="F135" s="91">
        <v>1527.9683</v>
      </c>
      <c r="G135" s="91">
        <v>2297.0206000000003</v>
      </c>
      <c r="H135" s="91">
        <v>1142.3418000000001</v>
      </c>
      <c r="I135" s="91">
        <v>280.038</v>
      </c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1:19" ht="12.75">
      <c r="A136" s="89" t="s">
        <v>16</v>
      </c>
      <c r="B136" s="93">
        <v>7044.5860999999995</v>
      </c>
      <c r="C136" s="91">
        <v>217.0856</v>
      </c>
      <c r="D136" s="91">
        <v>569.8996999999999</v>
      </c>
      <c r="E136" s="91">
        <v>700.164</v>
      </c>
      <c r="F136" s="91">
        <v>1532.9413</v>
      </c>
      <c r="G136" s="91">
        <v>2441.8525</v>
      </c>
      <c r="H136" s="91">
        <v>1377.8815</v>
      </c>
      <c r="I136" s="91">
        <v>204.7615</v>
      </c>
      <c r="J136" s="88"/>
      <c r="K136" s="88"/>
      <c r="L136" s="88"/>
      <c r="M136" s="88"/>
      <c r="N136" s="88"/>
      <c r="O136" s="88"/>
      <c r="P136" s="88"/>
      <c r="Q136" s="88"/>
      <c r="R136" s="88"/>
      <c r="S136" s="88"/>
    </row>
    <row r="137" spans="1:19" ht="12.75">
      <c r="A137" s="89" t="s">
        <v>17</v>
      </c>
      <c r="B137" s="93">
        <v>7323.894200000001</v>
      </c>
      <c r="C137" s="91">
        <v>250.0023</v>
      </c>
      <c r="D137" s="91">
        <v>482.45</v>
      </c>
      <c r="E137" s="91">
        <v>690.8594</v>
      </c>
      <c r="F137" s="91">
        <v>1574.9111</v>
      </c>
      <c r="G137" s="91">
        <v>2578.3667</v>
      </c>
      <c r="H137" s="91">
        <v>1526.9798999999998</v>
      </c>
      <c r="I137" s="91">
        <v>220.32479999999998</v>
      </c>
      <c r="J137" s="88"/>
      <c r="K137" s="88"/>
      <c r="L137" s="88"/>
      <c r="M137" s="88"/>
      <c r="N137" s="88"/>
      <c r="O137" s="88"/>
      <c r="P137" s="88"/>
      <c r="Q137" s="88"/>
      <c r="R137" s="88"/>
      <c r="S137" s="88"/>
    </row>
    <row r="138" spans="1:19" ht="12.75">
      <c r="A138" s="89" t="s">
        <v>18</v>
      </c>
      <c r="B138" s="93">
        <v>7457.138299999999</v>
      </c>
      <c r="C138" s="91">
        <v>294.6101</v>
      </c>
      <c r="D138" s="91">
        <v>398.39279999999997</v>
      </c>
      <c r="E138" s="91">
        <v>712.1229000000001</v>
      </c>
      <c r="F138" s="91">
        <v>1442.194</v>
      </c>
      <c r="G138" s="91">
        <v>2735.0317999999997</v>
      </c>
      <c r="H138" s="91">
        <v>1679.9131</v>
      </c>
      <c r="I138" s="91">
        <v>194.8736</v>
      </c>
      <c r="J138" s="88"/>
      <c r="K138" s="88"/>
      <c r="L138" s="88"/>
      <c r="M138" s="88"/>
      <c r="N138" s="88"/>
      <c r="O138" s="88"/>
      <c r="P138" s="88"/>
      <c r="Q138" s="88"/>
      <c r="R138" s="88"/>
      <c r="S138" s="88"/>
    </row>
    <row r="139" spans="1:19" ht="13.5" thickBot="1">
      <c r="A139" s="100" t="s">
        <v>19</v>
      </c>
      <c r="B139" s="95">
        <v>7881.282</v>
      </c>
      <c r="C139" s="96">
        <v>154.063</v>
      </c>
      <c r="D139" s="96">
        <v>514.4289</v>
      </c>
      <c r="E139" s="96">
        <v>787.1456</v>
      </c>
      <c r="F139" s="96">
        <v>1469.219</v>
      </c>
      <c r="G139" s="96">
        <v>2834.4737</v>
      </c>
      <c r="H139" s="96">
        <v>1887.689</v>
      </c>
      <c r="I139" s="96">
        <v>234.2628</v>
      </c>
      <c r="J139" s="88"/>
      <c r="K139" s="88"/>
      <c r="L139" s="88"/>
      <c r="M139" s="88"/>
      <c r="N139" s="88"/>
      <c r="O139" s="88"/>
      <c r="P139" s="88"/>
      <c r="Q139" s="88"/>
      <c r="R139" s="88"/>
      <c r="S139" s="88"/>
    </row>
    <row r="140" spans="1:19" ht="12.75">
      <c r="A140" s="89" t="s">
        <v>30</v>
      </c>
      <c r="B140" s="91">
        <v>8097.333199999999</v>
      </c>
      <c r="C140" s="91">
        <v>255.448</v>
      </c>
      <c r="D140" s="91">
        <v>380.9692</v>
      </c>
      <c r="E140" s="91">
        <v>771.6812</v>
      </c>
      <c r="F140" s="91">
        <v>1470.6591</v>
      </c>
      <c r="G140" s="91">
        <v>2883.7907999999998</v>
      </c>
      <c r="H140" s="101">
        <v>2093.8433</v>
      </c>
      <c r="I140" s="101">
        <v>240.9416</v>
      </c>
      <c r="J140" s="88"/>
      <c r="K140" s="88"/>
      <c r="L140" s="88"/>
      <c r="M140" s="88"/>
      <c r="N140" s="88"/>
      <c r="O140" s="88"/>
      <c r="P140" s="88"/>
      <c r="Q140" s="88"/>
      <c r="R140" s="88"/>
      <c r="S140" s="88"/>
    </row>
    <row r="141" spans="1:19" ht="12.75">
      <c r="A141" s="89" t="s">
        <v>9</v>
      </c>
      <c r="B141" s="93">
        <v>8544.9249</v>
      </c>
      <c r="C141" s="91">
        <v>187.253</v>
      </c>
      <c r="D141" s="91">
        <v>470.6044</v>
      </c>
      <c r="E141" s="91">
        <v>766.8335</v>
      </c>
      <c r="F141" s="91">
        <v>1423.8071</v>
      </c>
      <c r="G141" s="91">
        <v>3211.5353</v>
      </c>
      <c r="H141" s="91">
        <v>2259.3591</v>
      </c>
      <c r="I141" s="91">
        <v>225.5325</v>
      </c>
      <c r="J141" s="88"/>
      <c r="K141" s="88"/>
      <c r="L141" s="88"/>
      <c r="M141" s="88"/>
      <c r="N141" s="88"/>
      <c r="O141" s="88"/>
      <c r="P141" s="88"/>
      <c r="Q141" s="88"/>
      <c r="R141" s="88"/>
      <c r="S141" s="88"/>
    </row>
    <row r="142" spans="1:19" ht="12.75">
      <c r="A142" s="89" t="s">
        <v>10</v>
      </c>
      <c r="B142" s="93">
        <v>9394.1513</v>
      </c>
      <c r="C142" s="91">
        <v>123.0981</v>
      </c>
      <c r="D142" s="91">
        <v>631.3255</v>
      </c>
      <c r="E142" s="91">
        <v>692.4821</v>
      </c>
      <c r="F142" s="91">
        <v>1480.9098000000001</v>
      </c>
      <c r="G142" s="91">
        <v>3597.3429</v>
      </c>
      <c r="H142" s="91">
        <v>2619.6438</v>
      </c>
      <c r="I142" s="91">
        <v>249.3491</v>
      </c>
      <c r="J142" s="88"/>
      <c r="K142" s="88"/>
      <c r="L142" s="88"/>
      <c r="M142" s="88"/>
      <c r="N142" s="88"/>
      <c r="O142" s="88"/>
      <c r="P142" s="88"/>
      <c r="Q142" s="88"/>
      <c r="R142" s="88"/>
      <c r="S142" s="88"/>
    </row>
    <row r="143" spans="1:19" ht="12.75">
      <c r="A143" s="89" t="s">
        <v>11</v>
      </c>
      <c r="B143" s="93">
        <v>9958.5964</v>
      </c>
      <c r="C143" s="91">
        <v>312.3498</v>
      </c>
      <c r="D143" s="91">
        <v>454.1759</v>
      </c>
      <c r="E143" s="91">
        <v>629.5529</v>
      </c>
      <c r="F143" s="91">
        <v>1488.6911</v>
      </c>
      <c r="G143" s="91">
        <v>3913.6701000000003</v>
      </c>
      <c r="H143" s="91">
        <v>2919.5855</v>
      </c>
      <c r="I143" s="91">
        <v>240.5711</v>
      </c>
      <c r="J143" s="88"/>
      <c r="K143" s="88"/>
      <c r="L143" s="88"/>
      <c r="M143" s="88"/>
      <c r="N143" s="88"/>
      <c r="O143" s="88"/>
      <c r="P143" s="88"/>
      <c r="Q143" s="88"/>
      <c r="R143" s="88"/>
      <c r="S143" s="88"/>
    </row>
    <row r="144" spans="1:19" ht="12.75">
      <c r="A144" s="89" t="s">
        <v>12</v>
      </c>
      <c r="B144" s="93">
        <v>10643.0461</v>
      </c>
      <c r="C144" s="91">
        <v>213.9654</v>
      </c>
      <c r="D144" s="91">
        <v>337.2516</v>
      </c>
      <c r="E144" s="91">
        <v>653.0736999999999</v>
      </c>
      <c r="F144" s="91">
        <v>1618.7776999999999</v>
      </c>
      <c r="G144" s="91">
        <v>4297.575</v>
      </c>
      <c r="H144" s="91">
        <v>3184.1741</v>
      </c>
      <c r="I144" s="91">
        <v>338.2286</v>
      </c>
      <c r="J144" s="88"/>
      <c r="K144" s="88"/>
      <c r="L144" s="88"/>
      <c r="M144" s="88"/>
      <c r="N144" s="88"/>
      <c r="O144" s="88"/>
      <c r="P144" s="88"/>
      <c r="Q144" s="88"/>
      <c r="R144" s="88"/>
      <c r="S144" s="88"/>
    </row>
    <row r="145" spans="1:19" ht="12.75">
      <c r="A145" s="89" t="s">
        <v>13</v>
      </c>
      <c r="B145" s="93">
        <v>11447.0409</v>
      </c>
      <c r="C145" s="91">
        <v>155.70239999999998</v>
      </c>
      <c r="D145" s="91">
        <v>352.88779999999997</v>
      </c>
      <c r="E145" s="91">
        <v>671.4956</v>
      </c>
      <c r="F145" s="91">
        <v>1706.304</v>
      </c>
      <c r="G145" s="91">
        <v>4819.130099999999</v>
      </c>
      <c r="H145" s="91">
        <v>3491.1652000000004</v>
      </c>
      <c r="I145" s="91">
        <v>250.3558</v>
      </c>
      <c r="J145" s="88"/>
      <c r="K145" s="88"/>
      <c r="L145" s="88"/>
      <c r="M145" s="88"/>
      <c r="N145" s="88"/>
      <c r="O145" s="88"/>
      <c r="P145" s="88"/>
      <c r="Q145" s="88"/>
      <c r="R145" s="88"/>
      <c r="S145" s="88"/>
    </row>
    <row r="146" spans="1:19" ht="12.75">
      <c r="A146" s="89" t="s">
        <v>14</v>
      </c>
      <c r="B146" s="93">
        <v>12295.412400000001</v>
      </c>
      <c r="C146" s="91">
        <v>77.8599</v>
      </c>
      <c r="D146" s="91">
        <v>315.4929</v>
      </c>
      <c r="E146" s="91">
        <v>762.82</v>
      </c>
      <c r="F146" s="91">
        <v>1838.047</v>
      </c>
      <c r="G146" s="91">
        <v>5184.1368</v>
      </c>
      <c r="H146" s="91">
        <v>3889.8452</v>
      </c>
      <c r="I146" s="91">
        <v>227.2106</v>
      </c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1:19" ht="12.75">
      <c r="A147" s="89" t="s">
        <v>15</v>
      </c>
      <c r="B147" s="93">
        <v>13022.503700000001</v>
      </c>
      <c r="C147" s="91">
        <v>164.14970000000002</v>
      </c>
      <c r="D147" s="91">
        <v>260.2298</v>
      </c>
      <c r="E147" s="91">
        <v>744.0024000000001</v>
      </c>
      <c r="F147" s="91">
        <v>1829.605</v>
      </c>
      <c r="G147" s="91">
        <v>5420.5854</v>
      </c>
      <c r="H147" s="91">
        <v>4393.4519</v>
      </c>
      <c r="I147" s="91">
        <v>210.4795</v>
      </c>
      <c r="J147" s="88"/>
      <c r="K147" s="88"/>
      <c r="L147" s="88"/>
      <c r="M147" s="88"/>
      <c r="N147" s="88"/>
      <c r="O147" s="88"/>
      <c r="P147" s="88"/>
      <c r="Q147" s="88"/>
      <c r="R147" s="88"/>
      <c r="S147" s="88"/>
    </row>
    <row r="148" spans="1:19" ht="12.75">
      <c r="A148" s="89" t="s">
        <v>16</v>
      </c>
      <c r="B148" s="93">
        <v>13131.860499999997</v>
      </c>
      <c r="C148" s="91">
        <v>73.1078</v>
      </c>
      <c r="D148" s="91">
        <v>388.9003</v>
      </c>
      <c r="E148" s="91">
        <v>765.9129</v>
      </c>
      <c r="F148" s="91">
        <v>1778.7374</v>
      </c>
      <c r="G148" s="91">
        <v>5442.984599999999</v>
      </c>
      <c r="H148" s="91">
        <v>4520.4328</v>
      </c>
      <c r="I148" s="91">
        <v>161.78470000000002</v>
      </c>
      <c r="J148" s="88"/>
      <c r="K148" s="88"/>
      <c r="L148" s="88"/>
      <c r="M148" s="88"/>
      <c r="N148" s="88"/>
      <c r="O148" s="88"/>
      <c r="P148" s="88"/>
      <c r="Q148" s="88"/>
      <c r="R148" s="88"/>
      <c r="S148" s="88"/>
    </row>
    <row r="149" spans="1:19" ht="12.75">
      <c r="A149" s="89" t="s">
        <v>17</v>
      </c>
      <c r="B149" s="93">
        <v>12252.241600000001</v>
      </c>
      <c r="C149" s="91">
        <v>132.2779</v>
      </c>
      <c r="D149" s="91">
        <v>376.9556</v>
      </c>
      <c r="E149" s="91">
        <v>638.2819000000001</v>
      </c>
      <c r="F149" s="91">
        <v>1632.0633</v>
      </c>
      <c r="G149" s="91">
        <v>5060.4444</v>
      </c>
      <c r="H149" s="91">
        <v>4277.2677</v>
      </c>
      <c r="I149" s="91">
        <v>134.9508</v>
      </c>
      <c r="J149" s="88"/>
      <c r="K149" s="88"/>
      <c r="L149" s="88"/>
      <c r="M149" s="88"/>
      <c r="N149" s="88"/>
      <c r="O149" s="88"/>
      <c r="P149" s="88"/>
      <c r="Q149" s="88"/>
      <c r="R149" s="88"/>
      <c r="S149" s="88"/>
    </row>
    <row r="150" spans="1:19" ht="12.75">
      <c r="A150" s="89" t="s">
        <v>18</v>
      </c>
      <c r="B150" s="93">
        <v>12314.2555</v>
      </c>
      <c r="C150" s="91">
        <v>98.6284</v>
      </c>
      <c r="D150" s="91">
        <v>344.5401</v>
      </c>
      <c r="E150" s="91">
        <v>749.2185</v>
      </c>
      <c r="F150" s="91">
        <v>1711.7465</v>
      </c>
      <c r="G150" s="91">
        <v>5070.4825</v>
      </c>
      <c r="H150" s="91">
        <v>4185.6061</v>
      </c>
      <c r="I150" s="91">
        <v>154.0334</v>
      </c>
      <c r="J150" s="88"/>
      <c r="K150" s="88"/>
      <c r="L150" s="88"/>
      <c r="M150" s="88"/>
      <c r="N150" s="88"/>
      <c r="O150" s="88"/>
      <c r="P150" s="88"/>
      <c r="Q150" s="88"/>
      <c r="R150" s="88"/>
      <c r="S150" s="88"/>
    </row>
    <row r="151" spans="1:19" ht="13.5" thickBot="1">
      <c r="A151" s="100" t="s">
        <v>19</v>
      </c>
      <c r="B151" s="95">
        <v>13002.377900000003</v>
      </c>
      <c r="C151" s="96">
        <v>141.452</v>
      </c>
      <c r="D151" s="96">
        <v>443.9194</v>
      </c>
      <c r="E151" s="96">
        <v>864.7689</v>
      </c>
      <c r="F151" s="96">
        <v>1665.4764</v>
      </c>
      <c r="G151" s="96">
        <v>5429.588600000001</v>
      </c>
      <c r="H151" s="96">
        <v>4286.882799999999</v>
      </c>
      <c r="I151" s="96">
        <v>170.28979999999999</v>
      </c>
      <c r="J151" s="88"/>
      <c r="K151" s="88"/>
      <c r="L151" s="88"/>
      <c r="M151" s="88"/>
      <c r="N151" s="88"/>
      <c r="O151" s="88"/>
      <c r="P151" s="88"/>
      <c r="Q151" s="88"/>
      <c r="R151" s="88"/>
      <c r="S151" s="88"/>
    </row>
    <row r="152" spans="1:19" ht="12.75">
      <c r="A152" s="89" t="s">
        <v>31</v>
      </c>
      <c r="B152" s="93">
        <v>13154.779499999999</v>
      </c>
      <c r="C152" s="91">
        <v>92.61619999999999</v>
      </c>
      <c r="D152" s="91">
        <v>482.49129999999997</v>
      </c>
      <c r="E152" s="91">
        <v>926.0559000000001</v>
      </c>
      <c r="F152" s="91">
        <v>1781.4608999999998</v>
      </c>
      <c r="G152" s="91">
        <v>5362.6049</v>
      </c>
      <c r="H152" s="91">
        <v>4301.1191</v>
      </c>
      <c r="I152" s="91">
        <v>208.43120000000002</v>
      </c>
      <c r="J152" s="88"/>
      <c r="K152" s="88"/>
      <c r="L152" s="88"/>
      <c r="M152" s="88"/>
      <c r="N152" s="88"/>
      <c r="O152" s="88"/>
      <c r="P152" s="88"/>
      <c r="Q152" s="88"/>
      <c r="R152" s="88"/>
      <c r="S152" s="88"/>
    </row>
    <row r="153" spans="1:19" ht="12.75">
      <c r="A153" s="89" t="s">
        <v>9</v>
      </c>
      <c r="B153" s="93">
        <v>13567.825899999998</v>
      </c>
      <c r="C153" s="91">
        <v>240.4447</v>
      </c>
      <c r="D153" s="91">
        <v>395.473</v>
      </c>
      <c r="E153" s="91">
        <v>912.8336999999999</v>
      </c>
      <c r="F153" s="91">
        <v>1961.739</v>
      </c>
      <c r="G153" s="91">
        <v>5568.9023</v>
      </c>
      <c r="H153" s="91">
        <v>4312.517</v>
      </c>
      <c r="I153" s="91">
        <v>175.9162</v>
      </c>
      <c r="J153" s="88"/>
      <c r="K153" s="88"/>
      <c r="L153" s="88"/>
      <c r="M153" s="88"/>
      <c r="N153" s="88"/>
      <c r="O153" s="88"/>
      <c r="P153" s="88"/>
      <c r="Q153" s="88"/>
      <c r="R153" s="88"/>
      <c r="S153" s="88"/>
    </row>
    <row r="154" spans="1:19" ht="12.75">
      <c r="A154" s="89" t="s">
        <v>10</v>
      </c>
      <c r="B154" s="93">
        <v>14024.186899999999</v>
      </c>
      <c r="C154" s="91">
        <v>368.40729999999996</v>
      </c>
      <c r="D154" s="91">
        <v>503.044</v>
      </c>
      <c r="E154" s="91">
        <v>801.3575999999999</v>
      </c>
      <c r="F154" s="91">
        <v>2091.7747</v>
      </c>
      <c r="G154" s="91">
        <v>5789.4922</v>
      </c>
      <c r="H154" s="91">
        <v>4340.4812999999995</v>
      </c>
      <c r="I154" s="91">
        <v>129.6298</v>
      </c>
      <c r="J154" s="88"/>
      <c r="K154" s="88"/>
      <c r="L154" s="88"/>
      <c r="M154" s="88"/>
      <c r="N154" s="88"/>
      <c r="O154" s="88"/>
      <c r="P154" s="88"/>
      <c r="Q154" s="88"/>
      <c r="R154" s="88"/>
      <c r="S154" s="88"/>
    </row>
    <row r="155" spans="1:19" ht="12.75">
      <c r="A155" s="89" t="s">
        <v>11</v>
      </c>
      <c r="B155" s="93">
        <v>14459.7448</v>
      </c>
      <c r="C155" s="91">
        <v>238.548</v>
      </c>
      <c r="D155" s="91">
        <v>535.2888</v>
      </c>
      <c r="E155" s="91">
        <v>1111.373</v>
      </c>
      <c r="F155" s="91">
        <v>1951.8713</v>
      </c>
      <c r="G155" s="91">
        <v>6070.0437</v>
      </c>
      <c r="H155" s="91">
        <v>4410.3869</v>
      </c>
      <c r="I155" s="91">
        <v>142.2331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</row>
    <row r="156" spans="1:19" ht="12.75">
      <c r="A156" s="89" t="s">
        <v>12</v>
      </c>
      <c r="B156" s="93">
        <v>15212.3019</v>
      </c>
      <c r="C156" s="91">
        <v>208.7403</v>
      </c>
      <c r="D156" s="91">
        <v>653.376</v>
      </c>
      <c r="E156" s="91">
        <v>1297.0355</v>
      </c>
      <c r="F156" s="91">
        <v>1839.5748999999998</v>
      </c>
      <c r="G156" s="91">
        <v>6489.9248</v>
      </c>
      <c r="H156" s="91">
        <v>4566.197099999999</v>
      </c>
      <c r="I156" s="91">
        <v>157.45329999999998</v>
      </c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  <row r="157" spans="1:19" ht="12.75">
      <c r="A157" s="89" t="s">
        <v>13</v>
      </c>
      <c r="B157" s="93">
        <v>15434.329099999999</v>
      </c>
      <c r="C157" s="91">
        <v>400.904</v>
      </c>
      <c r="D157" s="91">
        <v>464.2642</v>
      </c>
      <c r="E157" s="91">
        <v>1344.4651999999999</v>
      </c>
      <c r="F157" s="91">
        <v>2089.1635</v>
      </c>
      <c r="G157" s="91">
        <v>6433.643299999999</v>
      </c>
      <c r="H157" s="91">
        <v>4512.594</v>
      </c>
      <c r="I157" s="91">
        <v>189.29489999999998</v>
      </c>
      <c r="J157" s="88"/>
      <c r="K157" s="88"/>
      <c r="L157" s="88"/>
      <c r="M157" s="88"/>
      <c r="N157" s="88"/>
      <c r="O157" s="88"/>
      <c r="P157" s="88"/>
      <c r="Q157" s="88"/>
      <c r="R157" s="88"/>
      <c r="S157" s="88"/>
    </row>
    <row r="158" spans="1:19" ht="12.75">
      <c r="A158" s="89" t="s">
        <v>14</v>
      </c>
      <c r="B158" s="93">
        <v>15516.2488</v>
      </c>
      <c r="C158" s="91">
        <v>101.3653</v>
      </c>
      <c r="D158" s="91">
        <v>757.8134</v>
      </c>
      <c r="E158" s="91">
        <v>1466.8528999999999</v>
      </c>
      <c r="F158" s="91">
        <v>1962.4145</v>
      </c>
      <c r="G158" s="91">
        <v>6512.986599999999</v>
      </c>
      <c r="H158" s="91">
        <v>4510.277599999999</v>
      </c>
      <c r="I158" s="91">
        <v>204.5385</v>
      </c>
      <c r="J158" s="88"/>
      <c r="K158" s="88"/>
      <c r="L158" s="88"/>
      <c r="M158" s="88"/>
      <c r="N158" s="88"/>
      <c r="O158" s="88"/>
      <c r="P158" s="88"/>
      <c r="Q158" s="88"/>
      <c r="R158" s="88"/>
      <c r="S158" s="88"/>
    </row>
    <row r="159" spans="1:19" ht="12.75">
      <c r="A159" s="89" t="s">
        <v>15</v>
      </c>
      <c r="B159" s="93">
        <v>15398.821700000002</v>
      </c>
      <c r="C159" s="91">
        <v>198.3861</v>
      </c>
      <c r="D159" s="91">
        <v>588.8683000000001</v>
      </c>
      <c r="E159" s="91">
        <v>1486.361</v>
      </c>
      <c r="F159" s="91">
        <v>1988.9328</v>
      </c>
      <c r="G159" s="91">
        <v>6587.464400000001</v>
      </c>
      <c r="H159" s="91">
        <v>4365.5148</v>
      </c>
      <c r="I159" s="91">
        <v>183.2943</v>
      </c>
      <c r="J159" s="88"/>
      <c r="K159" s="88"/>
      <c r="L159" s="88"/>
      <c r="M159" s="88"/>
      <c r="N159" s="88"/>
      <c r="O159" s="88"/>
      <c r="P159" s="88"/>
      <c r="Q159" s="88"/>
      <c r="R159" s="88"/>
      <c r="S159" s="88"/>
    </row>
    <row r="160" spans="1:19" ht="12.75">
      <c r="A160" s="89" t="s">
        <v>16</v>
      </c>
      <c r="B160" s="93">
        <v>16515.414200000003</v>
      </c>
      <c r="C160" s="91">
        <v>316.9231</v>
      </c>
      <c r="D160" s="91">
        <v>884.6708000000001</v>
      </c>
      <c r="E160" s="91">
        <v>1209.0711999999999</v>
      </c>
      <c r="F160" s="91">
        <v>1863.4333000000001</v>
      </c>
      <c r="G160" s="91">
        <v>7353.901900000001</v>
      </c>
      <c r="H160" s="91">
        <v>4652.107400000001</v>
      </c>
      <c r="I160" s="91">
        <v>235.3065</v>
      </c>
      <c r="J160" s="88"/>
      <c r="K160" s="88"/>
      <c r="L160" s="88"/>
      <c r="M160" s="88"/>
      <c r="N160" s="88"/>
      <c r="O160" s="88"/>
      <c r="P160" s="88"/>
      <c r="Q160" s="88"/>
      <c r="R160" s="88"/>
      <c r="S160" s="88"/>
    </row>
    <row r="161" spans="1:19" ht="12.75">
      <c r="A161" s="89" t="s">
        <v>17</v>
      </c>
      <c r="B161" s="93">
        <v>17329.032</v>
      </c>
      <c r="C161" s="91">
        <v>236.8868</v>
      </c>
      <c r="D161" s="91">
        <v>1370.0748999999998</v>
      </c>
      <c r="E161" s="91">
        <v>1015.2026999999999</v>
      </c>
      <c r="F161" s="91">
        <v>1991.1463</v>
      </c>
      <c r="G161" s="91">
        <v>7654.8719999999985</v>
      </c>
      <c r="H161" s="91">
        <v>4824.3864</v>
      </c>
      <c r="I161" s="91">
        <v>236.4629</v>
      </c>
      <c r="J161" s="88"/>
      <c r="K161" s="88"/>
      <c r="L161" s="88"/>
      <c r="M161" s="88"/>
      <c r="N161" s="88"/>
      <c r="O161" s="88"/>
      <c r="P161" s="88"/>
      <c r="Q161" s="88"/>
      <c r="R161" s="88"/>
      <c r="S161" s="88"/>
    </row>
    <row r="162" spans="1:19" ht="12.75">
      <c r="A162" s="89" t="s">
        <v>18</v>
      </c>
      <c r="B162" s="93">
        <v>17180.245199999998</v>
      </c>
      <c r="C162" s="91">
        <v>624.4599000000001</v>
      </c>
      <c r="D162" s="91">
        <v>626.5755</v>
      </c>
      <c r="E162" s="91">
        <v>942.8425</v>
      </c>
      <c r="F162" s="91">
        <v>2034.0348000000001</v>
      </c>
      <c r="G162" s="91">
        <v>7800.0779999999995</v>
      </c>
      <c r="H162" s="91">
        <v>4833.2395</v>
      </c>
      <c r="I162" s="91">
        <v>319.015</v>
      </c>
      <c r="J162" s="88"/>
      <c r="K162" s="88"/>
      <c r="L162" s="88"/>
      <c r="M162" s="88"/>
      <c r="N162" s="88"/>
      <c r="O162" s="88"/>
      <c r="P162" s="88"/>
      <c r="Q162" s="88"/>
      <c r="R162" s="88"/>
      <c r="S162" s="88"/>
    </row>
    <row r="163" spans="1:19" ht="13.5" thickBot="1">
      <c r="A163" s="100" t="s">
        <v>19</v>
      </c>
      <c r="B163" s="95">
        <v>16583.993899999998</v>
      </c>
      <c r="C163" s="96">
        <v>402.2201</v>
      </c>
      <c r="D163" s="96">
        <v>467.3938</v>
      </c>
      <c r="E163" s="96">
        <v>988.0566</v>
      </c>
      <c r="F163" s="96">
        <v>2026.6493</v>
      </c>
      <c r="G163" s="96">
        <v>7738.6178999999975</v>
      </c>
      <c r="H163" s="96">
        <v>4729.995</v>
      </c>
      <c r="I163" s="96">
        <v>231.0612</v>
      </c>
      <c r="J163" s="88"/>
      <c r="K163" s="88"/>
      <c r="L163" s="88"/>
      <c r="M163" s="88"/>
      <c r="N163" s="88"/>
      <c r="O163" s="88"/>
      <c r="P163" s="88"/>
      <c r="Q163" s="88"/>
      <c r="R163" s="88"/>
      <c r="S163" s="88"/>
    </row>
    <row r="164" spans="1:19" ht="12.75">
      <c r="A164" s="89" t="s">
        <v>32</v>
      </c>
      <c r="B164" s="93">
        <v>16317.4053</v>
      </c>
      <c r="C164" s="91">
        <v>191.5901</v>
      </c>
      <c r="D164" s="91">
        <v>445.9455</v>
      </c>
      <c r="E164" s="91">
        <v>976.541</v>
      </c>
      <c r="F164" s="91">
        <v>2057.4421</v>
      </c>
      <c r="G164" s="91">
        <v>7552.384900000001</v>
      </c>
      <c r="H164" s="91">
        <v>4732.8386</v>
      </c>
      <c r="I164" s="91">
        <v>360.6631</v>
      </c>
      <c r="J164" s="88"/>
      <c r="K164" s="88"/>
      <c r="L164" s="88"/>
      <c r="M164" s="88"/>
      <c r="N164" s="88"/>
      <c r="O164" s="88"/>
      <c r="P164" s="88"/>
      <c r="Q164" s="88"/>
      <c r="R164" s="88"/>
      <c r="S164" s="88"/>
    </row>
    <row r="165" spans="1:19" ht="12.75">
      <c r="A165" s="89" t="s">
        <v>9</v>
      </c>
      <c r="B165" s="93">
        <v>16228.9635</v>
      </c>
      <c r="C165" s="91">
        <v>152.1025</v>
      </c>
      <c r="D165" s="91">
        <v>398.2766</v>
      </c>
      <c r="E165" s="91">
        <v>1060.9868999999999</v>
      </c>
      <c r="F165" s="91">
        <v>2076.9066000000003</v>
      </c>
      <c r="G165" s="91">
        <v>7484.9259</v>
      </c>
      <c r="H165" s="91">
        <v>4675.417</v>
      </c>
      <c r="I165" s="91">
        <v>380.348</v>
      </c>
      <c r="J165" s="88"/>
      <c r="K165" s="88"/>
      <c r="L165" s="88"/>
      <c r="M165" s="88"/>
      <c r="N165" s="88"/>
      <c r="O165" s="88"/>
      <c r="P165" s="88"/>
      <c r="Q165" s="88"/>
      <c r="R165" s="88"/>
      <c r="S165" s="88"/>
    </row>
    <row r="166" spans="1:19" ht="12.75">
      <c r="A166" s="89" t="s">
        <v>10</v>
      </c>
      <c r="B166" s="93">
        <v>16877.0131</v>
      </c>
      <c r="C166" s="91">
        <v>148.9434</v>
      </c>
      <c r="D166" s="91">
        <v>505.7627</v>
      </c>
      <c r="E166" s="91">
        <v>1041.0204</v>
      </c>
      <c r="F166" s="91">
        <v>2335.2373</v>
      </c>
      <c r="G166" s="91">
        <v>7680.8187</v>
      </c>
      <c r="H166" s="91">
        <v>4714.8398</v>
      </c>
      <c r="I166" s="91">
        <v>450.3908</v>
      </c>
      <c r="J166" s="88"/>
      <c r="K166" s="88"/>
      <c r="L166" s="88"/>
      <c r="M166" s="88"/>
      <c r="N166" s="88"/>
      <c r="O166" s="88"/>
      <c r="P166" s="88"/>
      <c r="Q166" s="88"/>
      <c r="R166" s="88"/>
      <c r="S166" s="88"/>
    </row>
    <row r="167" spans="1:19" ht="12.75">
      <c r="A167" s="89" t="s">
        <v>11</v>
      </c>
      <c r="B167" s="93">
        <v>16850.9173</v>
      </c>
      <c r="C167" s="91">
        <v>152.6453</v>
      </c>
      <c r="D167" s="91">
        <v>514.8006</v>
      </c>
      <c r="E167" s="91">
        <v>1210.7083</v>
      </c>
      <c r="F167" s="91">
        <v>2378.5152000000003</v>
      </c>
      <c r="G167" s="91">
        <v>7525.0802</v>
      </c>
      <c r="H167" s="91">
        <v>4644.4986</v>
      </c>
      <c r="I167" s="91">
        <v>424.66909999999996</v>
      </c>
      <c r="J167" s="88"/>
      <c r="K167" s="88"/>
      <c r="L167" s="88"/>
      <c r="M167" s="88"/>
      <c r="N167" s="88"/>
      <c r="O167" s="88"/>
      <c r="P167" s="88"/>
      <c r="Q167" s="88"/>
      <c r="R167" s="88"/>
      <c r="S167" s="88"/>
    </row>
    <row r="168" spans="1:19" ht="12.75">
      <c r="A168" s="89" t="s">
        <v>12</v>
      </c>
      <c r="B168" s="93">
        <v>16552.359399999998</v>
      </c>
      <c r="C168" s="91">
        <v>251.61370000000002</v>
      </c>
      <c r="D168" s="91">
        <v>436.21590000000003</v>
      </c>
      <c r="E168" s="91">
        <v>1133.8153</v>
      </c>
      <c r="F168" s="91">
        <v>2369.4216</v>
      </c>
      <c r="G168" s="91">
        <v>7355.3862</v>
      </c>
      <c r="H168" s="91">
        <v>4564.6292</v>
      </c>
      <c r="I168" s="91">
        <v>441.2775</v>
      </c>
      <c r="J168" s="88"/>
      <c r="K168" s="88"/>
      <c r="L168" s="88"/>
      <c r="M168" s="88"/>
      <c r="N168" s="88"/>
      <c r="O168" s="88"/>
      <c r="P168" s="88"/>
      <c r="Q168" s="88"/>
      <c r="R168" s="88"/>
      <c r="S168" s="88"/>
    </row>
    <row r="169" spans="1:19" ht="12.75">
      <c r="A169" s="89" t="s">
        <v>13</v>
      </c>
      <c r="B169" s="93">
        <v>16299.605200000002</v>
      </c>
      <c r="C169" s="91">
        <v>132.4603</v>
      </c>
      <c r="D169" s="91">
        <v>533.9295999999999</v>
      </c>
      <c r="E169" s="91">
        <v>1434.0532</v>
      </c>
      <c r="F169" s="91">
        <v>2299.4371</v>
      </c>
      <c r="G169" s="91">
        <v>6994.4133</v>
      </c>
      <c r="H169" s="91">
        <v>4396.9412999999995</v>
      </c>
      <c r="I169" s="91">
        <v>508.3704</v>
      </c>
      <c r="J169" s="88"/>
      <c r="K169" s="88"/>
      <c r="L169" s="88"/>
      <c r="M169" s="88"/>
      <c r="N169" s="88"/>
      <c r="O169" s="88"/>
      <c r="P169" s="88"/>
      <c r="Q169" s="88"/>
      <c r="R169" s="88"/>
      <c r="S169" s="88"/>
    </row>
    <row r="170" spans="1:19" ht="12.75">
      <c r="A170" s="89" t="s">
        <v>14</v>
      </c>
      <c r="B170" s="93">
        <v>16020.057899999998</v>
      </c>
      <c r="C170" s="91">
        <v>150.9443</v>
      </c>
      <c r="D170" s="91">
        <v>665.8706999999999</v>
      </c>
      <c r="E170" s="91">
        <v>1417.2268000000001</v>
      </c>
      <c r="F170" s="91">
        <v>2116.4636</v>
      </c>
      <c r="G170" s="91">
        <v>6791.9592999999995</v>
      </c>
      <c r="H170" s="91">
        <v>4291.537</v>
      </c>
      <c r="I170" s="91">
        <v>586.0562</v>
      </c>
      <c r="J170" s="88"/>
      <c r="K170" s="88"/>
      <c r="L170" s="88"/>
      <c r="M170" s="88"/>
      <c r="N170" s="88"/>
      <c r="O170" s="88"/>
      <c r="P170" s="88"/>
      <c r="Q170" s="88"/>
      <c r="R170" s="88"/>
      <c r="S170" s="88"/>
    </row>
    <row r="171" spans="1:19" ht="12.75">
      <c r="A171" s="89" t="s">
        <v>15</v>
      </c>
      <c r="B171" s="93">
        <v>16217.093399999998</v>
      </c>
      <c r="C171" s="91">
        <v>259.98539999999997</v>
      </c>
      <c r="D171" s="91">
        <v>793.5812</v>
      </c>
      <c r="E171" s="91">
        <v>1226.7691</v>
      </c>
      <c r="F171" s="91">
        <v>2168.4847</v>
      </c>
      <c r="G171" s="91">
        <v>6866.9075</v>
      </c>
      <c r="H171" s="91">
        <v>4347.454299999999</v>
      </c>
      <c r="I171" s="91">
        <v>553.9112</v>
      </c>
      <c r="J171" s="88"/>
      <c r="K171" s="88"/>
      <c r="L171" s="88"/>
      <c r="M171" s="88"/>
      <c r="N171" s="88"/>
      <c r="O171" s="88"/>
      <c r="P171" s="88"/>
      <c r="Q171" s="88"/>
      <c r="R171" s="88"/>
      <c r="S171" s="88"/>
    </row>
    <row r="172" spans="1:19" ht="12.75">
      <c r="A172" s="89" t="s">
        <v>16</v>
      </c>
      <c r="B172" s="93">
        <v>15955.858400000001</v>
      </c>
      <c r="C172" s="91">
        <v>310.96979999999996</v>
      </c>
      <c r="D172" s="91">
        <v>795.0609000000001</v>
      </c>
      <c r="E172" s="91">
        <v>1130.2373</v>
      </c>
      <c r="F172" s="91">
        <v>2249.905</v>
      </c>
      <c r="G172" s="91">
        <v>6621.7005</v>
      </c>
      <c r="H172" s="91">
        <v>4274.9636</v>
      </c>
      <c r="I172" s="91">
        <v>573.0213</v>
      </c>
      <c r="J172" s="88"/>
      <c r="K172" s="88"/>
      <c r="L172" s="88"/>
      <c r="M172" s="88"/>
      <c r="N172" s="88"/>
      <c r="O172" s="88"/>
      <c r="P172" s="88"/>
      <c r="Q172" s="88"/>
      <c r="R172" s="88"/>
      <c r="S172" s="88"/>
    </row>
    <row r="173" spans="1:19" ht="12.75">
      <c r="A173" s="89" t="s">
        <v>17</v>
      </c>
      <c r="B173" s="93">
        <v>16086.408300000001</v>
      </c>
      <c r="C173" s="91">
        <v>284.9209</v>
      </c>
      <c r="D173" s="91">
        <v>692.1858000000001</v>
      </c>
      <c r="E173" s="91">
        <v>1017.9416</v>
      </c>
      <c r="F173" s="91">
        <v>2161.9686</v>
      </c>
      <c r="G173" s="91">
        <v>7002.0272</v>
      </c>
      <c r="H173" s="91">
        <v>4337.0982</v>
      </c>
      <c r="I173" s="91">
        <v>590.266</v>
      </c>
      <c r="J173" s="88"/>
      <c r="K173" s="88"/>
      <c r="L173" s="88"/>
      <c r="M173" s="88"/>
      <c r="N173" s="88"/>
      <c r="O173" s="88"/>
      <c r="P173" s="88"/>
      <c r="Q173" s="88"/>
      <c r="R173" s="88"/>
      <c r="S173" s="88"/>
    </row>
    <row r="174" spans="1:19" ht="12.75">
      <c r="A174" s="89" t="s">
        <v>18</v>
      </c>
      <c r="B174" s="93">
        <v>16153.522000000003</v>
      </c>
      <c r="C174" s="91">
        <v>558.9063000000001</v>
      </c>
      <c r="D174" s="91">
        <v>638.6574</v>
      </c>
      <c r="E174" s="91">
        <v>906.0636</v>
      </c>
      <c r="F174" s="91">
        <v>2386.535</v>
      </c>
      <c r="G174" s="91">
        <v>6796.432100000001</v>
      </c>
      <c r="H174" s="91">
        <v>4355.9085</v>
      </c>
      <c r="I174" s="91">
        <v>511.0191</v>
      </c>
      <c r="J174" s="88"/>
      <c r="K174" s="88"/>
      <c r="L174" s="88"/>
      <c r="M174" s="88"/>
      <c r="N174" s="88"/>
      <c r="O174" s="88"/>
      <c r="P174" s="88"/>
      <c r="Q174" s="88"/>
      <c r="R174" s="88"/>
      <c r="S174" s="88"/>
    </row>
    <row r="175" spans="1:19" ht="13.5" thickBot="1">
      <c r="A175" s="100" t="s">
        <v>19</v>
      </c>
      <c r="B175" s="95">
        <v>15669.433499999997</v>
      </c>
      <c r="C175" s="96">
        <v>221.78220000000002</v>
      </c>
      <c r="D175" s="96">
        <v>457.5551</v>
      </c>
      <c r="E175" s="96">
        <v>894.9203</v>
      </c>
      <c r="F175" s="96">
        <v>2214.3501</v>
      </c>
      <c r="G175" s="96">
        <v>7008.9355</v>
      </c>
      <c r="H175" s="96">
        <v>4348.8442000000005</v>
      </c>
      <c r="I175" s="96">
        <v>523.0461</v>
      </c>
      <c r="J175" s="88"/>
      <c r="K175" s="88"/>
      <c r="L175" s="88"/>
      <c r="M175" s="88"/>
      <c r="N175" s="88"/>
      <c r="O175" s="88"/>
      <c r="P175" s="88"/>
      <c r="Q175" s="88"/>
      <c r="R175" s="88"/>
      <c r="S175" s="88"/>
    </row>
    <row r="176" spans="1:19" ht="12.75">
      <c r="A176" s="89" t="s">
        <v>85</v>
      </c>
      <c r="B176" s="93">
        <v>15349.197299999998</v>
      </c>
      <c r="C176" s="91">
        <v>112.0219</v>
      </c>
      <c r="D176" s="91">
        <v>534.5854</v>
      </c>
      <c r="E176" s="91">
        <v>858.0212</v>
      </c>
      <c r="F176" s="91">
        <v>2288.2469</v>
      </c>
      <c r="G176" s="91">
        <v>6663.3557</v>
      </c>
      <c r="H176" s="91">
        <v>4326.476</v>
      </c>
      <c r="I176" s="91">
        <v>566.4902000000001</v>
      </c>
      <c r="J176" s="88"/>
      <c r="K176" s="88"/>
      <c r="L176" s="88"/>
      <c r="M176" s="88"/>
      <c r="N176" s="88"/>
      <c r="O176" s="88"/>
      <c r="P176" s="88"/>
      <c r="Q176" s="88"/>
      <c r="R176" s="88"/>
      <c r="S176" s="88"/>
    </row>
    <row r="177" spans="1:9" ht="12.75">
      <c r="A177" s="89" t="s">
        <v>9</v>
      </c>
      <c r="B177" s="93">
        <v>15367.8505</v>
      </c>
      <c r="C177" s="91">
        <v>193.7995</v>
      </c>
      <c r="D177" s="91">
        <v>576.5403</v>
      </c>
      <c r="E177" s="91">
        <v>786.3574</v>
      </c>
      <c r="F177" s="91">
        <v>2198.7389</v>
      </c>
      <c r="G177" s="91">
        <v>6590.261</v>
      </c>
      <c r="H177" s="91">
        <v>4435.0954</v>
      </c>
      <c r="I177" s="91">
        <v>587.058</v>
      </c>
    </row>
    <row r="178" spans="1:9" ht="12.75">
      <c r="A178" s="89" t="s">
        <v>10</v>
      </c>
      <c r="B178" s="93">
        <v>15327.2455</v>
      </c>
      <c r="C178" s="91">
        <v>203.2247</v>
      </c>
      <c r="D178" s="91">
        <v>472.4782</v>
      </c>
      <c r="E178" s="91">
        <v>994.7575</v>
      </c>
      <c r="F178" s="91">
        <v>2093.2018</v>
      </c>
      <c r="G178" s="91">
        <v>6520.2198</v>
      </c>
      <c r="H178" s="91">
        <v>4447.262</v>
      </c>
      <c r="I178" s="91">
        <v>596.1015</v>
      </c>
    </row>
    <row r="179" spans="1:9" ht="12.75">
      <c r="A179" s="89" t="str">
        <f aca="true" t="shared" si="0" ref="A179:A185">A167</f>
        <v>April</v>
      </c>
      <c r="B179" s="93">
        <v>15082.0531</v>
      </c>
      <c r="C179" s="91">
        <v>171.2196</v>
      </c>
      <c r="D179" s="91">
        <v>429.69960000000003</v>
      </c>
      <c r="E179" s="91">
        <v>1023.3704</v>
      </c>
      <c r="F179" s="91">
        <v>2296.5038000000004</v>
      </c>
      <c r="G179" s="91">
        <v>6206.6168</v>
      </c>
      <c r="H179" s="91">
        <v>4282.0924</v>
      </c>
      <c r="I179" s="91">
        <v>672.5505</v>
      </c>
    </row>
    <row r="180" spans="1:9" ht="12.75">
      <c r="A180" s="89" t="str">
        <f t="shared" si="0"/>
        <v>May</v>
      </c>
      <c r="B180" s="93">
        <v>14807.3178</v>
      </c>
      <c r="C180" s="91">
        <v>194.2442</v>
      </c>
      <c r="D180" s="91">
        <v>281.05510000000004</v>
      </c>
      <c r="E180" s="91">
        <v>1214.5638000000001</v>
      </c>
      <c r="F180" s="91">
        <v>1999.5785</v>
      </c>
      <c r="G180" s="91">
        <v>5849.9232999999995</v>
      </c>
      <c r="H180" s="91">
        <v>4551.4204</v>
      </c>
      <c r="I180" s="91">
        <v>716.5325</v>
      </c>
    </row>
    <row r="181" spans="1:9" ht="12.75">
      <c r="A181" s="89" t="str">
        <f t="shared" si="0"/>
        <v>June</v>
      </c>
      <c r="B181" s="93">
        <v>14850.033599999999</v>
      </c>
      <c r="C181" s="91">
        <v>92.2952</v>
      </c>
      <c r="D181" s="91">
        <v>555.4522</v>
      </c>
      <c r="E181" s="91">
        <v>1093.6281000000001</v>
      </c>
      <c r="F181" s="91">
        <v>1994.5662</v>
      </c>
      <c r="G181" s="91">
        <v>5647.791200000001</v>
      </c>
      <c r="H181" s="91">
        <v>4681.935</v>
      </c>
      <c r="I181" s="91">
        <v>784.3657000000001</v>
      </c>
    </row>
    <row r="182" spans="1:9" ht="12.75">
      <c r="A182" s="89" t="str">
        <f t="shared" si="0"/>
        <v>July</v>
      </c>
      <c r="B182" s="93">
        <v>14783.1709</v>
      </c>
      <c r="C182" s="91">
        <v>84.32910000000001</v>
      </c>
      <c r="D182" s="91">
        <v>577.8509</v>
      </c>
      <c r="E182" s="91">
        <v>944.9801</v>
      </c>
      <c r="F182" s="91">
        <v>2239.8276</v>
      </c>
      <c r="G182" s="91">
        <v>5400.688399999997</v>
      </c>
      <c r="H182" s="91">
        <v>4582.7119</v>
      </c>
      <c r="I182" s="91">
        <v>952.7829</v>
      </c>
    </row>
    <row r="183" spans="1:9" ht="12.75">
      <c r="A183" s="89" t="str">
        <f t="shared" si="0"/>
        <v>August</v>
      </c>
      <c r="B183" s="93">
        <v>14819.518699999999</v>
      </c>
      <c r="C183" s="91">
        <v>373.97090000000003</v>
      </c>
      <c r="D183" s="91">
        <v>447.9716</v>
      </c>
      <c r="E183" s="91">
        <v>747.5901</v>
      </c>
      <c r="F183" s="91">
        <v>2271.1912</v>
      </c>
      <c r="G183" s="91">
        <v>5314.0337</v>
      </c>
      <c r="H183" s="91">
        <v>4578.424</v>
      </c>
      <c r="I183" s="91">
        <v>1086.3372</v>
      </c>
    </row>
    <row r="184" spans="1:9" ht="12.75">
      <c r="A184" s="89" t="str">
        <f t="shared" si="0"/>
        <v>September</v>
      </c>
      <c r="B184" s="93">
        <v>14841.680699999999</v>
      </c>
      <c r="C184" s="91">
        <v>79.51169999999999</v>
      </c>
      <c r="D184" s="91">
        <v>496.2309</v>
      </c>
      <c r="E184" s="91">
        <v>665.8304</v>
      </c>
      <c r="F184" s="91">
        <v>2143.9613999999997</v>
      </c>
      <c r="G184" s="91">
        <v>5449.5555</v>
      </c>
      <c r="H184" s="91">
        <v>4568.6618</v>
      </c>
      <c r="I184" s="91">
        <v>1437.929</v>
      </c>
    </row>
    <row r="185" spans="1:9" ht="12.75">
      <c r="A185" s="89" t="str">
        <f t="shared" si="0"/>
        <v>October</v>
      </c>
      <c r="B185" s="93">
        <v>14916.140800000001</v>
      </c>
      <c r="C185" s="91">
        <v>312.73440000000005</v>
      </c>
      <c r="D185" s="91">
        <v>397.1447</v>
      </c>
      <c r="E185" s="91">
        <v>658.3299000000001</v>
      </c>
      <c r="F185" s="91">
        <v>2333.7043000000003</v>
      </c>
      <c r="G185" s="91">
        <v>5194.5289</v>
      </c>
      <c r="H185" s="91">
        <v>4622.1606</v>
      </c>
      <c r="I185" s="91">
        <v>1397.538</v>
      </c>
    </row>
    <row r="186" spans="1:9" ht="12.75">
      <c r="A186" s="89" t="s">
        <v>86</v>
      </c>
      <c r="B186" s="93">
        <v>13060.115199999998</v>
      </c>
      <c r="C186" s="91">
        <v>175.2443</v>
      </c>
      <c r="D186" s="91">
        <v>341.5835</v>
      </c>
      <c r="E186" s="91">
        <v>543.5576</v>
      </c>
      <c r="F186" s="91">
        <v>1823.1653000000001</v>
      </c>
      <c r="G186" s="91">
        <v>4802.7555</v>
      </c>
      <c r="H186" s="91">
        <v>4255.6645</v>
      </c>
      <c r="I186" s="91">
        <v>1118.1445</v>
      </c>
    </row>
    <row r="187" spans="1:19" ht="13.5" thickBot="1">
      <c r="A187" s="100" t="s">
        <v>19</v>
      </c>
      <c r="B187" s="95">
        <v>14716.810300000001</v>
      </c>
      <c r="C187" s="96">
        <v>100.8896</v>
      </c>
      <c r="D187" s="96">
        <v>387.7975</v>
      </c>
      <c r="E187" s="96">
        <v>728.3781</v>
      </c>
      <c r="F187" s="96">
        <v>2036.6032</v>
      </c>
      <c r="G187" s="96">
        <v>5326.7648</v>
      </c>
      <c r="H187" s="96">
        <v>4809.561100000001</v>
      </c>
      <c r="I187" s="96">
        <v>1326.816</v>
      </c>
      <c r="J187" s="88"/>
      <c r="K187" s="88"/>
      <c r="L187" s="88"/>
      <c r="M187" s="88"/>
      <c r="N187" s="88"/>
      <c r="O187" s="88"/>
      <c r="P187" s="88"/>
      <c r="Q187" s="88"/>
      <c r="R187" s="88"/>
      <c r="S187" s="88"/>
    </row>
    <row r="188" spans="1:19" ht="12.75">
      <c r="A188" s="89" t="s">
        <v>88</v>
      </c>
      <c r="B188" s="93">
        <v>14732.990200000002</v>
      </c>
      <c r="C188" s="91">
        <v>209.083</v>
      </c>
      <c r="D188" s="91">
        <v>303.98210000000006</v>
      </c>
      <c r="E188" s="91">
        <v>696.2802</v>
      </c>
      <c r="F188" s="91">
        <v>2076.8506</v>
      </c>
      <c r="G188" s="91">
        <v>5219.736100000001</v>
      </c>
      <c r="H188" s="91">
        <v>4874.5037999999995</v>
      </c>
      <c r="I188" s="91">
        <v>1352.5544000000002</v>
      </c>
      <c r="J188" s="88"/>
      <c r="K188" s="88"/>
      <c r="L188" s="88"/>
      <c r="M188" s="88"/>
      <c r="N188" s="88"/>
      <c r="O188" s="88"/>
      <c r="P188" s="88"/>
      <c r="Q188" s="88"/>
      <c r="R188" s="88"/>
      <c r="S188" s="88"/>
    </row>
    <row r="189" spans="1:9" ht="12.75">
      <c r="A189" s="89" t="str">
        <f aca="true" t="shared" si="1" ref="A189:A197">A177</f>
        <v>February</v>
      </c>
      <c r="B189" s="93">
        <v>14963.527699999999</v>
      </c>
      <c r="C189" s="91">
        <v>112.85260000000001</v>
      </c>
      <c r="D189" s="91">
        <v>581.541</v>
      </c>
      <c r="E189" s="91">
        <v>591.1015</v>
      </c>
      <c r="F189" s="91">
        <v>1982.3867</v>
      </c>
      <c r="G189" s="91">
        <v>5299.8382</v>
      </c>
      <c r="H189" s="91">
        <v>5001.572</v>
      </c>
      <c r="I189" s="91">
        <v>1394.2357</v>
      </c>
    </row>
    <row r="190" spans="1:9" ht="12.75">
      <c r="A190" s="89" t="str">
        <f t="shared" si="1"/>
        <v>March</v>
      </c>
      <c r="B190" s="93">
        <v>14479.978200000001</v>
      </c>
      <c r="C190" s="91">
        <v>200.2468</v>
      </c>
      <c r="D190" s="91">
        <v>216.9883</v>
      </c>
      <c r="E190" s="91">
        <v>621.9897000000001</v>
      </c>
      <c r="F190" s="91">
        <v>1909.6552</v>
      </c>
      <c r="G190" s="91">
        <v>5439.014</v>
      </c>
      <c r="H190" s="91">
        <v>5042.0559</v>
      </c>
      <c r="I190" s="91">
        <v>1050.0283</v>
      </c>
    </row>
    <row r="191" spans="1:9" ht="12.75">
      <c r="A191" s="89" t="str">
        <f t="shared" si="1"/>
        <v>April</v>
      </c>
      <c r="B191" s="93">
        <v>14617.026600000001</v>
      </c>
      <c r="C191" s="91">
        <v>95.3031</v>
      </c>
      <c r="D191" s="91">
        <v>311.5503</v>
      </c>
      <c r="E191" s="91">
        <v>850.4827</v>
      </c>
      <c r="F191" s="91">
        <v>1537.0468</v>
      </c>
      <c r="G191" s="91">
        <v>5578.6925</v>
      </c>
      <c r="H191" s="91">
        <v>5163.2284</v>
      </c>
      <c r="I191" s="91">
        <v>1080.7228</v>
      </c>
    </row>
    <row r="192" spans="1:9" ht="12.75">
      <c r="A192" s="89" t="str">
        <f t="shared" si="1"/>
        <v>May</v>
      </c>
      <c r="B192" s="93">
        <v>14414.0961</v>
      </c>
      <c r="C192" s="91">
        <v>155.0002</v>
      </c>
      <c r="D192" s="91">
        <v>220.17270000000002</v>
      </c>
      <c r="E192" s="91">
        <v>743.7025</v>
      </c>
      <c r="F192" s="91">
        <v>1451.1388</v>
      </c>
      <c r="G192" s="91">
        <v>5640.360900000001</v>
      </c>
      <c r="H192" s="91">
        <v>5126.9175</v>
      </c>
      <c r="I192" s="91">
        <v>1076.8035</v>
      </c>
    </row>
    <row r="193" spans="1:9" ht="12.75">
      <c r="A193" s="89" t="str">
        <f t="shared" si="1"/>
        <v>June</v>
      </c>
      <c r="B193" s="93">
        <v>14896.636700000001</v>
      </c>
      <c r="C193" s="91">
        <v>62.291700000000006</v>
      </c>
      <c r="D193" s="91">
        <v>424.3851</v>
      </c>
      <c r="E193" s="91">
        <v>745.3788000000001</v>
      </c>
      <c r="F193" s="91">
        <v>1387.3151</v>
      </c>
      <c r="G193" s="91">
        <v>5879.8103</v>
      </c>
      <c r="H193" s="91">
        <v>5317.1939</v>
      </c>
      <c r="I193" s="91">
        <v>1080.2618</v>
      </c>
    </row>
    <row r="194" spans="1:9" ht="12.75">
      <c r="A194" s="89" t="str">
        <f t="shared" si="1"/>
        <v>July</v>
      </c>
      <c r="B194" s="93">
        <v>15037.4878</v>
      </c>
      <c r="C194" s="91">
        <v>60.478300000000004</v>
      </c>
      <c r="D194" s="91">
        <v>644.4385</v>
      </c>
      <c r="E194" s="91">
        <v>566.9079</v>
      </c>
      <c r="F194" s="91">
        <v>1590.0278</v>
      </c>
      <c r="G194" s="91">
        <v>5734.3228</v>
      </c>
      <c r="H194" s="91">
        <v>5440.9938</v>
      </c>
      <c r="I194" s="91">
        <v>1000.3186999999999</v>
      </c>
    </row>
    <row r="195" spans="1:9" ht="12.75">
      <c r="A195" s="89" t="str">
        <f t="shared" si="1"/>
        <v>August</v>
      </c>
      <c r="B195" s="93">
        <v>15518.6058</v>
      </c>
      <c r="C195" s="91">
        <v>332.32309999999995</v>
      </c>
      <c r="D195" s="91">
        <v>305.81579999999997</v>
      </c>
      <c r="E195" s="91">
        <v>571.7581</v>
      </c>
      <c r="F195" s="91">
        <v>1631.178</v>
      </c>
      <c r="G195" s="91">
        <v>5999.8732</v>
      </c>
      <c r="H195" s="91">
        <v>5682.2251</v>
      </c>
      <c r="I195" s="91">
        <v>995.4325</v>
      </c>
    </row>
    <row r="196" spans="1:9" ht="12.75">
      <c r="A196" s="89" t="str">
        <f t="shared" si="1"/>
        <v>September</v>
      </c>
      <c r="B196" s="93">
        <v>15840.9305</v>
      </c>
      <c r="C196" s="91">
        <v>181.4426</v>
      </c>
      <c r="D196" s="91">
        <v>507.3631</v>
      </c>
      <c r="E196" s="91">
        <v>503.1955</v>
      </c>
      <c r="F196" s="91">
        <v>1497.5233999999998</v>
      </c>
      <c r="G196" s="91">
        <v>6167.7102</v>
      </c>
      <c r="H196" s="91">
        <v>5976.339099999999</v>
      </c>
      <c r="I196" s="91">
        <v>1007.3566</v>
      </c>
    </row>
    <row r="197" spans="1:9" ht="12.75">
      <c r="A197" s="89" t="str">
        <f t="shared" si="1"/>
        <v>October</v>
      </c>
      <c r="B197" s="93">
        <v>16317.1302</v>
      </c>
      <c r="C197" s="91">
        <v>295.1299</v>
      </c>
      <c r="D197" s="91">
        <v>304.6676</v>
      </c>
      <c r="E197" s="91">
        <v>475.1858</v>
      </c>
      <c r="F197" s="91">
        <v>1610.5363</v>
      </c>
      <c r="G197" s="91">
        <v>6253.3938</v>
      </c>
      <c r="H197" s="91">
        <v>6368.5196</v>
      </c>
      <c r="I197" s="91">
        <v>1009.6972</v>
      </c>
    </row>
    <row r="198" spans="1:9" ht="12.75">
      <c r="A198" s="89" t="s">
        <v>89</v>
      </c>
      <c r="B198" s="93">
        <v>16956.433800000003</v>
      </c>
      <c r="C198" s="91">
        <v>113.9648</v>
      </c>
      <c r="D198" s="91">
        <v>552.3711</v>
      </c>
      <c r="E198" s="91">
        <v>465.3716</v>
      </c>
      <c r="F198" s="91">
        <v>1696.2392</v>
      </c>
      <c r="G198" s="91">
        <v>6441.8508</v>
      </c>
      <c r="H198" s="91">
        <v>6625.570299999999</v>
      </c>
      <c r="I198" s="91">
        <v>1061.066</v>
      </c>
    </row>
    <row r="199" spans="1:19" ht="13.5" thickBot="1">
      <c r="A199" s="100" t="s">
        <v>19</v>
      </c>
      <c r="B199" s="95">
        <v>17248.033799999997</v>
      </c>
      <c r="C199" s="96">
        <v>138.37279999999998</v>
      </c>
      <c r="D199" s="96">
        <v>493.502</v>
      </c>
      <c r="E199" s="96">
        <v>435.2422</v>
      </c>
      <c r="F199" s="96">
        <v>1913.1126000000002</v>
      </c>
      <c r="G199" s="96">
        <v>6318.436</v>
      </c>
      <c r="H199" s="96">
        <v>6960.409799999999</v>
      </c>
      <c r="I199" s="96">
        <v>988.9584</v>
      </c>
      <c r="J199" s="88"/>
      <c r="K199" s="88"/>
      <c r="L199" s="88"/>
      <c r="M199" s="88"/>
      <c r="N199" s="88"/>
      <c r="O199" s="88"/>
      <c r="P199" s="88"/>
      <c r="Q199" s="88"/>
      <c r="R199" s="88"/>
      <c r="S199" s="88"/>
    </row>
    <row r="200" spans="1:19" ht="12.75">
      <c r="A200" s="89" t="s">
        <v>90</v>
      </c>
      <c r="B200" s="93">
        <v>17356.4923</v>
      </c>
      <c r="C200" s="91">
        <v>319.6902</v>
      </c>
      <c r="D200" s="91">
        <v>264.0989</v>
      </c>
      <c r="E200" s="91">
        <v>646.8494000000001</v>
      </c>
      <c r="F200" s="91">
        <v>1789.7656000000002</v>
      </c>
      <c r="G200" s="91">
        <v>6330.6764</v>
      </c>
      <c r="H200" s="91">
        <v>7043.281099999999</v>
      </c>
      <c r="I200" s="91">
        <v>962.1306999999999</v>
      </c>
      <c r="J200" s="88"/>
      <c r="K200" s="88"/>
      <c r="L200" s="88"/>
      <c r="M200" s="88"/>
      <c r="N200" s="88"/>
      <c r="O200" s="88"/>
      <c r="P200" s="88"/>
      <c r="Q200" s="88"/>
      <c r="R200" s="88"/>
      <c r="S200" s="88"/>
    </row>
    <row r="201" spans="1:9" ht="12.75">
      <c r="A201" s="89" t="str">
        <f aca="true" t="shared" si="2" ref="A201:A211">A189</f>
        <v>February</v>
      </c>
      <c r="B201" s="93">
        <v>17631.1362</v>
      </c>
      <c r="C201" s="91">
        <v>99.6454</v>
      </c>
      <c r="D201" s="91">
        <v>483.9554</v>
      </c>
      <c r="E201" s="91">
        <v>651.9136</v>
      </c>
      <c r="F201" s="91">
        <v>1875.9813000000001</v>
      </c>
      <c r="G201" s="91">
        <v>6361.0845</v>
      </c>
      <c r="H201" s="91">
        <v>7182.6208</v>
      </c>
      <c r="I201" s="91">
        <v>975.9352</v>
      </c>
    </row>
    <row r="202" spans="1:9" ht="12.75">
      <c r="A202" s="89" t="str">
        <f t="shared" si="2"/>
        <v>March</v>
      </c>
      <c r="B202" s="93">
        <v>18292.8878</v>
      </c>
      <c r="C202" s="91">
        <v>327.7731</v>
      </c>
      <c r="D202" s="91">
        <v>234.4171</v>
      </c>
      <c r="E202" s="91">
        <v>627.3144</v>
      </c>
      <c r="F202" s="91">
        <v>2245.9155</v>
      </c>
      <c r="G202" s="91">
        <v>6572.945299999999</v>
      </c>
      <c r="H202" s="91">
        <v>7301.3472</v>
      </c>
      <c r="I202" s="91">
        <v>983.1751999999999</v>
      </c>
    </row>
    <row r="203" spans="1:9" ht="12.75">
      <c r="A203" s="89" t="str">
        <f t="shared" si="2"/>
        <v>April</v>
      </c>
      <c r="B203" s="93">
        <v>19002.0582</v>
      </c>
      <c r="C203" s="91">
        <v>82.2237</v>
      </c>
      <c r="D203" s="91">
        <v>457.6197</v>
      </c>
      <c r="E203" s="91">
        <v>757.1705999999999</v>
      </c>
      <c r="F203" s="91">
        <v>2302.062</v>
      </c>
      <c r="G203" s="91">
        <v>6774.856</v>
      </c>
      <c r="H203" s="91">
        <v>7675.7608</v>
      </c>
      <c r="I203" s="91">
        <v>952.3654</v>
      </c>
    </row>
    <row r="204" spans="1:9" ht="12.75">
      <c r="A204" s="89" t="str">
        <f t="shared" si="2"/>
        <v>May</v>
      </c>
      <c r="B204" s="93">
        <v>19313.032199999998</v>
      </c>
      <c r="C204" s="91">
        <v>314.3039</v>
      </c>
      <c r="D204" s="91">
        <v>435.7983</v>
      </c>
      <c r="E204" s="91">
        <v>767.7977</v>
      </c>
      <c r="F204" s="91">
        <v>2125.1916</v>
      </c>
      <c r="G204" s="91">
        <v>7043.8893</v>
      </c>
      <c r="H204" s="91">
        <v>7666.0392</v>
      </c>
      <c r="I204" s="91">
        <v>960.0122</v>
      </c>
    </row>
    <row r="205" spans="1:9" ht="12.75">
      <c r="A205" s="89" t="str">
        <f t="shared" si="2"/>
        <v>June</v>
      </c>
      <c r="B205" s="93">
        <v>19685.8255</v>
      </c>
      <c r="C205" s="91">
        <v>74.7187</v>
      </c>
      <c r="D205" s="91">
        <v>522.6374000000001</v>
      </c>
      <c r="E205" s="91">
        <v>902.3345</v>
      </c>
      <c r="F205" s="91">
        <v>2082.5083</v>
      </c>
      <c r="G205" s="91">
        <v>7463.888599999999</v>
      </c>
      <c r="H205" s="91">
        <v>7654.1277</v>
      </c>
      <c r="I205" s="91">
        <v>985.6103</v>
      </c>
    </row>
    <row r="206" spans="1:9" ht="12.75">
      <c r="A206" s="89" t="str">
        <f t="shared" si="2"/>
        <v>July</v>
      </c>
      <c r="B206" s="93">
        <v>19631.7839</v>
      </c>
      <c r="C206" s="91">
        <v>112.8592</v>
      </c>
      <c r="D206" s="91">
        <v>557.8351</v>
      </c>
      <c r="E206" s="91">
        <v>907.6629</v>
      </c>
      <c r="F206" s="91">
        <v>2052.9728999999998</v>
      </c>
      <c r="G206" s="91">
        <v>7414.764</v>
      </c>
      <c r="H206" s="91">
        <v>7648.553099999999</v>
      </c>
      <c r="I206" s="91">
        <v>937.1366999999999</v>
      </c>
    </row>
    <row r="207" spans="1:9" ht="12.75">
      <c r="A207" s="89" t="str">
        <f t="shared" si="2"/>
        <v>August</v>
      </c>
      <c r="B207" s="93">
        <v>19948.719</v>
      </c>
      <c r="C207" s="91">
        <v>433.42240000000004</v>
      </c>
      <c r="D207" s="91">
        <v>473.2008</v>
      </c>
      <c r="E207" s="91">
        <v>901.3820999999999</v>
      </c>
      <c r="F207" s="91">
        <v>2154.5888</v>
      </c>
      <c r="G207" s="91">
        <v>7257.9523</v>
      </c>
      <c r="H207" s="91">
        <v>7797.074799999999</v>
      </c>
      <c r="I207" s="91">
        <v>931.0978</v>
      </c>
    </row>
    <row r="208" spans="1:9" ht="12.75">
      <c r="A208" s="89" t="str">
        <f t="shared" si="2"/>
        <v>September</v>
      </c>
      <c r="B208" s="93">
        <v>20313.0783</v>
      </c>
      <c r="C208" s="91">
        <v>375.3098</v>
      </c>
      <c r="D208" s="91">
        <v>598.9443</v>
      </c>
      <c r="E208" s="91">
        <v>856.2145</v>
      </c>
      <c r="F208" s="91">
        <v>2117.8146</v>
      </c>
      <c r="G208" s="91">
        <v>7309.66</v>
      </c>
      <c r="H208" s="91">
        <v>8066.716</v>
      </c>
      <c r="I208" s="91">
        <v>988.4191</v>
      </c>
    </row>
    <row r="209" spans="1:9" ht="12.75">
      <c r="A209" s="89" t="str">
        <f t="shared" si="2"/>
        <v>October</v>
      </c>
      <c r="B209" s="93">
        <v>20551.576</v>
      </c>
      <c r="C209" s="91">
        <v>504.78929999999997</v>
      </c>
      <c r="D209" s="91">
        <v>384.21509999999995</v>
      </c>
      <c r="E209" s="91">
        <v>982.041</v>
      </c>
      <c r="F209" s="91">
        <v>2308.5072999999998</v>
      </c>
      <c r="G209" s="91">
        <v>7256.6059000000005</v>
      </c>
      <c r="H209" s="91">
        <v>8117.2958</v>
      </c>
      <c r="I209" s="91">
        <v>998.1216</v>
      </c>
    </row>
    <row r="210" spans="1:9" ht="12.75">
      <c r="A210" s="89" t="str">
        <f t="shared" si="2"/>
        <v>November </v>
      </c>
      <c r="B210" s="93">
        <v>20954.5881</v>
      </c>
      <c r="C210" s="91">
        <v>485.89090000000004</v>
      </c>
      <c r="D210" s="91">
        <v>600.3024</v>
      </c>
      <c r="E210" s="91">
        <v>745.0781999999999</v>
      </c>
      <c r="F210" s="91">
        <v>2421.6554</v>
      </c>
      <c r="G210" s="91">
        <v>7373.7712</v>
      </c>
      <c r="H210" s="91">
        <v>8246.0473</v>
      </c>
      <c r="I210" s="91">
        <v>1081.8427</v>
      </c>
    </row>
    <row r="211" spans="1:9" ht="12.75">
      <c r="A211" s="89" t="str">
        <f t="shared" si="2"/>
        <v>December</v>
      </c>
      <c r="B211" s="93">
        <v>21547.4839</v>
      </c>
      <c r="C211" s="91">
        <v>440.366</v>
      </c>
      <c r="D211" s="91">
        <v>501.3528</v>
      </c>
      <c r="E211" s="91">
        <v>748.86</v>
      </c>
      <c r="F211" s="91">
        <v>2611.2417</v>
      </c>
      <c r="G211" s="91">
        <v>7500.192</v>
      </c>
      <c r="H211" s="91">
        <v>8676.5815</v>
      </c>
      <c r="I211" s="91">
        <v>1068.8899</v>
      </c>
    </row>
    <row r="212" spans="1:9" ht="12.75">
      <c r="A212" s="89" t="s">
        <v>91</v>
      </c>
      <c r="B212" s="93">
        <v>21982.431299999997</v>
      </c>
      <c r="C212" s="91">
        <v>579.6591999999999</v>
      </c>
      <c r="D212" s="91">
        <v>440.72929999999997</v>
      </c>
      <c r="E212" s="91">
        <v>814.8340999999999</v>
      </c>
      <c r="F212" s="91">
        <v>2503.8288</v>
      </c>
      <c r="G212" s="91">
        <v>7538.412</v>
      </c>
      <c r="H212" s="91">
        <v>9057.0115</v>
      </c>
      <c r="I212" s="91">
        <v>1047.9564</v>
      </c>
    </row>
    <row r="213" spans="1:9" ht="12.75">
      <c r="A213" s="89" t="str">
        <f aca="true" t="shared" si="3" ref="A213:A223">A201</f>
        <v>February</v>
      </c>
      <c r="B213" s="93">
        <v>22363.590900000003</v>
      </c>
      <c r="C213" s="91">
        <v>577.2223</v>
      </c>
      <c r="D213" s="91">
        <v>413.5856</v>
      </c>
      <c r="E213" s="91">
        <v>1122.2085</v>
      </c>
      <c r="F213" s="91">
        <v>2276.239</v>
      </c>
      <c r="G213" s="91">
        <v>7779.834900000001</v>
      </c>
      <c r="H213" s="91">
        <v>9160.687300000001</v>
      </c>
      <c r="I213" s="91">
        <v>1033.8133</v>
      </c>
    </row>
    <row r="214" spans="1:9" ht="12.75">
      <c r="A214" s="89" t="str">
        <f t="shared" si="3"/>
        <v>March</v>
      </c>
      <c r="B214" s="93">
        <v>22879.5079</v>
      </c>
      <c r="C214" s="91">
        <v>655.8559</v>
      </c>
      <c r="D214" s="91">
        <v>393.6823</v>
      </c>
      <c r="E214" s="91">
        <v>1040.2795</v>
      </c>
      <c r="F214" s="91">
        <v>2177.625</v>
      </c>
      <c r="G214" s="91">
        <v>8075.1878</v>
      </c>
      <c r="H214" s="91">
        <v>9408.7256</v>
      </c>
      <c r="I214" s="91">
        <v>1128.1518</v>
      </c>
    </row>
    <row r="215" spans="1:9" ht="12.75">
      <c r="A215" s="89" t="str">
        <f t="shared" si="3"/>
        <v>April</v>
      </c>
      <c r="B215" s="93">
        <v>23382.8052</v>
      </c>
      <c r="C215" s="91">
        <v>443.7158</v>
      </c>
      <c r="D215" s="91">
        <v>513.2862</v>
      </c>
      <c r="E215" s="91">
        <v>1126.2432</v>
      </c>
      <c r="F215" s="91">
        <v>2061.6713999999997</v>
      </c>
      <c r="G215" s="91">
        <v>8655.524300000001</v>
      </c>
      <c r="H215" s="91">
        <v>9425.4</v>
      </c>
      <c r="I215" s="91">
        <v>1156.9643</v>
      </c>
    </row>
    <row r="216" spans="1:9" ht="12.75">
      <c r="A216" s="89" t="str">
        <f t="shared" si="3"/>
        <v>May</v>
      </c>
      <c r="B216" s="93">
        <v>23640.326299999997</v>
      </c>
      <c r="C216" s="91">
        <v>690.5369000000001</v>
      </c>
      <c r="D216" s="91">
        <v>408.38640000000004</v>
      </c>
      <c r="E216" s="91">
        <v>999.2950999999999</v>
      </c>
      <c r="F216" s="91">
        <v>1904.3778</v>
      </c>
      <c r="G216" s="91">
        <v>8967.4047</v>
      </c>
      <c r="H216" s="91">
        <v>9542.207699999999</v>
      </c>
      <c r="I216" s="91">
        <v>1128.1177</v>
      </c>
    </row>
    <row r="217" spans="1:9" ht="12.75">
      <c r="A217" s="89" t="str">
        <f t="shared" si="3"/>
        <v>June</v>
      </c>
      <c r="B217" s="93">
        <v>24044.784099999997</v>
      </c>
      <c r="C217" s="91">
        <v>580.6881</v>
      </c>
      <c r="D217" s="91">
        <v>538.7822</v>
      </c>
      <c r="E217" s="91">
        <v>1015.152</v>
      </c>
      <c r="F217" s="91">
        <v>1708.6304</v>
      </c>
      <c r="G217" s="91">
        <v>9519.5349</v>
      </c>
      <c r="H217" s="91">
        <v>9541.7973</v>
      </c>
      <c r="I217" s="91">
        <v>1140.1992</v>
      </c>
    </row>
    <row r="218" spans="1:9" ht="12.75">
      <c r="A218" s="89" t="str">
        <f t="shared" si="3"/>
        <v>July</v>
      </c>
      <c r="B218" s="93">
        <v>24713.7435</v>
      </c>
      <c r="C218" s="91">
        <v>584.5037</v>
      </c>
      <c r="D218" s="91">
        <v>525.6863000000001</v>
      </c>
      <c r="E218" s="91">
        <v>621.1917</v>
      </c>
      <c r="F218" s="91">
        <v>2044.0373</v>
      </c>
      <c r="G218" s="91">
        <v>9496.376699999999</v>
      </c>
      <c r="H218" s="91">
        <v>10194.14</v>
      </c>
      <c r="I218" s="91">
        <v>1247.8078</v>
      </c>
    </row>
    <row r="219" spans="1:9" ht="12.75">
      <c r="A219" s="89" t="str">
        <f t="shared" si="3"/>
        <v>August</v>
      </c>
      <c r="B219" s="93">
        <v>25356.1215</v>
      </c>
      <c r="C219" s="91">
        <v>873.1736</v>
      </c>
      <c r="D219" s="91">
        <v>308.2222</v>
      </c>
      <c r="E219" s="91">
        <v>609.3221</v>
      </c>
      <c r="F219" s="91">
        <v>1944.0165</v>
      </c>
      <c r="G219" s="91">
        <v>9647.0934</v>
      </c>
      <c r="H219" s="91">
        <v>10709.6281</v>
      </c>
      <c r="I219" s="91">
        <v>1264.6656</v>
      </c>
    </row>
    <row r="220" spans="1:9" ht="12.75">
      <c r="A220" s="89" t="str">
        <f t="shared" si="3"/>
        <v>September</v>
      </c>
      <c r="B220" s="93">
        <v>25803.9299</v>
      </c>
      <c r="C220" s="91">
        <v>675.6495</v>
      </c>
      <c r="D220" s="91">
        <v>279.0339</v>
      </c>
      <c r="E220" s="91">
        <v>533.3954</v>
      </c>
      <c r="F220" s="91">
        <v>2043.3076</v>
      </c>
      <c r="G220" s="91">
        <v>10077.1747</v>
      </c>
      <c r="H220" s="91">
        <v>10853.4432</v>
      </c>
      <c r="I220" s="91">
        <v>1341.9256</v>
      </c>
    </row>
    <row r="221" spans="1:9" ht="12.75">
      <c r="A221" s="89" t="str">
        <f t="shared" si="3"/>
        <v>October</v>
      </c>
      <c r="B221" s="93">
        <v>26883.809</v>
      </c>
      <c r="C221" s="91">
        <v>616.3708</v>
      </c>
      <c r="D221" s="91">
        <v>314.4365</v>
      </c>
      <c r="E221" s="91">
        <v>646.1494</v>
      </c>
      <c r="F221" s="91">
        <v>2091.9039</v>
      </c>
      <c r="G221" s="91">
        <v>10392.9525</v>
      </c>
      <c r="H221" s="91">
        <v>11496.6299</v>
      </c>
      <c r="I221" s="91">
        <v>1325.366</v>
      </c>
    </row>
    <row r="222" spans="1:9" ht="12.75">
      <c r="A222" s="89" t="str">
        <f t="shared" si="3"/>
        <v>November </v>
      </c>
      <c r="B222" s="93">
        <v>28047.6184</v>
      </c>
      <c r="C222" s="91">
        <v>714.152</v>
      </c>
      <c r="D222" s="91">
        <v>267.7803</v>
      </c>
      <c r="E222" s="91">
        <v>638.0346</v>
      </c>
      <c r="F222" s="91">
        <v>2306.3112</v>
      </c>
      <c r="G222" s="91">
        <v>10671.3216</v>
      </c>
      <c r="H222" s="91">
        <v>12112.8405</v>
      </c>
      <c r="I222" s="91">
        <v>1337.1782</v>
      </c>
    </row>
    <row r="223" spans="1:9" ht="12.75">
      <c r="A223" s="89" t="str">
        <f t="shared" si="3"/>
        <v>December</v>
      </c>
      <c r="B223" s="93">
        <v>28924.4757</v>
      </c>
      <c r="C223" s="91">
        <v>620.7064</v>
      </c>
      <c r="D223" s="91">
        <v>356.3534</v>
      </c>
      <c r="E223" s="91">
        <v>552.8248000000001</v>
      </c>
      <c r="F223" s="91">
        <v>2349.9098</v>
      </c>
      <c r="G223" s="91">
        <v>11011.5867</v>
      </c>
      <c r="H223" s="91">
        <v>12690.043800000001</v>
      </c>
      <c r="I223" s="91">
        <v>1343.0508</v>
      </c>
    </row>
    <row r="224" spans="1:9" ht="12.75">
      <c r="A224" s="89" t="s">
        <v>93</v>
      </c>
      <c r="B224" s="93">
        <v>29934.995</v>
      </c>
      <c r="C224" s="91">
        <v>571.9557</v>
      </c>
      <c r="D224" s="91">
        <v>371.4755</v>
      </c>
      <c r="E224" s="91">
        <v>545.4155</v>
      </c>
      <c r="F224" s="91">
        <v>2421.8422</v>
      </c>
      <c r="G224" s="91">
        <v>11173.9816</v>
      </c>
      <c r="H224" s="91">
        <v>13482.0545</v>
      </c>
      <c r="I224" s="91">
        <v>1368.27</v>
      </c>
    </row>
    <row r="225" spans="1:9" ht="12.75">
      <c r="A225" s="89" t="str">
        <f aca="true" t="shared" si="4" ref="A225:A235">A213</f>
        <v>February</v>
      </c>
      <c r="B225" s="130">
        <v>31901.4304</v>
      </c>
      <c r="C225" s="129">
        <v>623.9509</v>
      </c>
      <c r="D225" s="129">
        <v>359.21520000000004</v>
      </c>
      <c r="E225" s="129">
        <v>614.9214000000001</v>
      </c>
      <c r="F225" s="129">
        <v>2494.3217</v>
      </c>
      <c r="G225" s="129">
        <v>12013.606099999999</v>
      </c>
      <c r="H225" s="129">
        <v>14332.7458</v>
      </c>
      <c r="I225" s="129">
        <v>1462.6693</v>
      </c>
    </row>
    <row r="226" spans="1:9" ht="12.75">
      <c r="A226" s="89" t="str">
        <f t="shared" si="4"/>
        <v>March</v>
      </c>
      <c r="B226" s="130">
        <v>33407.6075</v>
      </c>
      <c r="C226" s="129">
        <v>789.0603000000001</v>
      </c>
      <c r="D226" s="129">
        <v>277.74379999999996</v>
      </c>
      <c r="E226" s="129">
        <v>677.6445</v>
      </c>
      <c r="F226" s="129">
        <v>2389.2538</v>
      </c>
      <c r="G226" s="129">
        <v>12481.123099999999</v>
      </c>
      <c r="H226" s="129">
        <v>15270.7197</v>
      </c>
      <c r="I226" s="129">
        <v>1522.0623</v>
      </c>
    </row>
    <row r="227" spans="1:9" ht="12.75">
      <c r="A227" s="89" t="str">
        <f t="shared" si="4"/>
        <v>April</v>
      </c>
      <c r="B227" s="130">
        <v>33803.82</v>
      </c>
      <c r="C227" s="129">
        <v>785.6971</v>
      </c>
      <c r="D227" s="129">
        <v>250.8843</v>
      </c>
      <c r="E227" s="129">
        <v>832.3109000000001</v>
      </c>
      <c r="F227" s="129">
        <v>2500.7541</v>
      </c>
      <c r="G227" s="129">
        <v>12252.3173</v>
      </c>
      <c r="H227" s="129">
        <v>15593.9794</v>
      </c>
      <c r="I227" s="129">
        <v>1587.8769</v>
      </c>
    </row>
    <row r="228" spans="1:9" ht="12.75">
      <c r="A228" s="89" t="str">
        <f t="shared" si="4"/>
        <v>May</v>
      </c>
      <c r="B228" s="130">
        <v>33573.447</v>
      </c>
      <c r="C228" s="129">
        <v>817.5301</v>
      </c>
      <c r="D228" s="129">
        <v>224.1916</v>
      </c>
      <c r="E228" s="129">
        <v>774.1406</v>
      </c>
      <c r="F228" s="129">
        <v>2260.4231</v>
      </c>
      <c r="G228" s="129">
        <v>12183.4878</v>
      </c>
      <c r="H228" s="129">
        <v>15788.218</v>
      </c>
      <c r="I228" s="129">
        <v>1525.4558</v>
      </c>
    </row>
    <row r="229" spans="1:9" ht="12.75">
      <c r="A229" s="89" t="str">
        <f t="shared" si="4"/>
        <v>June</v>
      </c>
      <c r="B229" s="130">
        <v>34831.0366</v>
      </c>
      <c r="C229" s="129">
        <v>844.8291999999999</v>
      </c>
      <c r="D229" s="129">
        <v>349.7023</v>
      </c>
      <c r="E229" s="129">
        <v>874.3923000000001</v>
      </c>
      <c r="F229" s="129">
        <v>2357.5009</v>
      </c>
      <c r="G229" s="129">
        <v>12336.7278</v>
      </c>
      <c r="H229" s="129">
        <v>16570.1115</v>
      </c>
      <c r="I229" s="129">
        <v>1497.7726</v>
      </c>
    </row>
    <row r="230" spans="1:9" ht="12.75">
      <c r="A230" s="89" t="str">
        <f t="shared" si="4"/>
        <v>July</v>
      </c>
      <c r="B230" s="130">
        <v>35989.3587</v>
      </c>
      <c r="C230" s="129">
        <v>836.0489</v>
      </c>
      <c r="D230" s="129">
        <v>540.0833</v>
      </c>
      <c r="E230" s="129">
        <v>675.6859000000001</v>
      </c>
      <c r="F230" s="129">
        <v>2483.9007</v>
      </c>
      <c r="G230" s="129">
        <v>12732.455</v>
      </c>
      <c r="H230" s="129">
        <v>17374.0375</v>
      </c>
      <c r="I230" s="129">
        <v>1347.1473999999998</v>
      </c>
    </row>
    <row r="231" spans="1:9" ht="12.75">
      <c r="A231" s="89" t="str">
        <f t="shared" si="4"/>
        <v>August</v>
      </c>
      <c r="B231" s="130">
        <v>38145.5406</v>
      </c>
      <c r="C231" s="129">
        <v>1000.4616</v>
      </c>
      <c r="D231" s="129">
        <v>440.50140000000005</v>
      </c>
      <c r="E231" s="129">
        <v>774.0629</v>
      </c>
      <c r="F231" s="129">
        <v>2587.8204</v>
      </c>
      <c r="G231" s="129">
        <v>13771.203099999999</v>
      </c>
      <c r="H231" s="129">
        <v>18179.5083</v>
      </c>
      <c r="I231" s="129">
        <v>1391.9829</v>
      </c>
    </row>
    <row r="232" spans="1:9" ht="12.75">
      <c r="A232" s="89" t="str">
        <f t="shared" si="4"/>
        <v>September</v>
      </c>
      <c r="B232" s="130">
        <v>40190.4902</v>
      </c>
      <c r="C232" s="129">
        <v>1153.3848</v>
      </c>
      <c r="D232" s="129">
        <v>302.6907</v>
      </c>
      <c r="E232" s="129">
        <v>696.3537</v>
      </c>
      <c r="F232" s="129">
        <v>2751.59</v>
      </c>
      <c r="G232" s="129">
        <v>14689.042300000001</v>
      </c>
      <c r="H232" s="129">
        <v>19348.8322</v>
      </c>
      <c r="I232" s="129">
        <v>1248.5965</v>
      </c>
    </row>
    <row r="233" spans="1:9" ht="12.75">
      <c r="A233" s="89" t="str">
        <f t="shared" si="4"/>
        <v>October</v>
      </c>
      <c r="B233" s="130">
        <v>42917.890999999996</v>
      </c>
      <c r="C233" s="129">
        <v>854.4516</v>
      </c>
      <c r="D233" s="129">
        <v>357.0464</v>
      </c>
      <c r="E233" s="129">
        <v>1032.0254</v>
      </c>
      <c r="F233" s="129">
        <v>2546.4773</v>
      </c>
      <c r="G233" s="129">
        <v>15821.0735</v>
      </c>
      <c r="H233" s="129">
        <v>20861.5239</v>
      </c>
      <c r="I233" s="129">
        <v>1445.2929</v>
      </c>
    </row>
    <row r="234" spans="1:9" ht="12.75">
      <c r="A234" s="89" t="str">
        <f t="shared" si="4"/>
        <v>November </v>
      </c>
      <c r="B234" s="130">
        <v>43682.78920000001</v>
      </c>
      <c r="C234" s="129">
        <v>1017.3518</v>
      </c>
      <c r="D234" s="129">
        <v>352.4235</v>
      </c>
      <c r="E234" s="129">
        <v>1014.8478</v>
      </c>
      <c r="F234" s="129">
        <v>2790.5319</v>
      </c>
      <c r="G234" s="129">
        <v>16029.1636</v>
      </c>
      <c r="H234" s="129">
        <v>21056.6703</v>
      </c>
      <c r="I234" s="129">
        <v>1421.8003</v>
      </c>
    </row>
    <row r="235" spans="1:9" ht="13.5" customHeight="1">
      <c r="A235" s="89" t="str">
        <f t="shared" si="4"/>
        <v>December</v>
      </c>
      <c r="B235" s="130">
        <v>45393.1656</v>
      </c>
      <c r="C235" s="129">
        <v>916.0099</v>
      </c>
      <c r="D235" s="129">
        <v>667.1415999999999</v>
      </c>
      <c r="E235" s="129">
        <v>798.1451999999999</v>
      </c>
      <c r="F235" s="129">
        <v>2854.2245</v>
      </c>
      <c r="G235" s="129">
        <v>16939.213</v>
      </c>
      <c r="H235" s="129">
        <v>21891.7683</v>
      </c>
      <c r="I235" s="129">
        <v>1326.6631</v>
      </c>
    </row>
    <row r="236" spans="1:9" ht="12.75">
      <c r="A236" s="89" t="s">
        <v>94</v>
      </c>
      <c r="B236" s="130">
        <v>45515.26039999999</v>
      </c>
      <c r="C236" s="129">
        <v>1098.4484</v>
      </c>
      <c r="D236" s="129">
        <v>590.3641</v>
      </c>
      <c r="E236" s="129">
        <v>845.9368000000001</v>
      </c>
      <c r="F236" s="129">
        <v>2655.3692</v>
      </c>
      <c r="G236" s="129">
        <v>17034.6927</v>
      </c>
      <c r="H236" s="129">
        <v>21896.1799</v>
      </c>
      <c r="I236" s="129">
        <v>1394.2693000000002</v>
      </c>
    </row>
    <row r="237" spans="1:9" ht="12.75">
      <c r="A237" s="89" t="str">
        <f aca="true" t="shared" si="5" ref="A237:A247">A225</f>
        <v>February</v>
      </c>
      <c r="B237" s="130">
        <v>46561.614</v>
      </c>
      <c r="C237" s="129">
        <v>1176.9383</v>
      </c>
      <c r="D237" s="129">
        <v>536.396</v>
      </c>
      <c r="E237" s="129">
        <v>934.3425</v>
      </c>
      <c r="F237" s="129">
        <v>3068.7138999999997</v>
      </c>
      <c r="G237" s="129">
        <v>17373.755100000002</v>
      </c>
      <c r="H237" s="129">
        <v>22115.880699999998</v>
      </c>
      <c r="I237" s="129">
        <v>1355.5875</v>
      </c>
    </row>
    <row r="238" spans="1:9" ht="12.75">
      <c r="A238" s="89" t="str">
        <f t="shared" si="5"/>
        <v>March</v>
      </c>
      <c r="B238" s="130">
        <v>48242.8989</v>
      </c>
      <c r="C238" s="129">
        <v>1254.91</v>
      </c>
      <c r="D238" s="129">
        <v>349.0453</v>
      </c>
      <c r="E238" s="129">
        <v>928.0517</v>
      </c>
      <c r="F238" s="129">
        <v>3386.3597999999997</v>
      </c>
      <c r="G238" s="129">
        <v>18316.8124</v>
      </c>
      <c r="H238" s="129">
        <v>22514.5052</v>
      </c>
      <c r="I238" s="129">
        <v>1493.2145</v>
      </c>
    </row>
    <row r="239" spans="1:9" ht="12.75">
      <c r="A239" s="89" t="str">
        <f t="shared" si="5"/>
        <v>April</v>
      </c>
      <c r="B239" s="130">
        <v>45528.232</v>
      </c>
      <c r="C239" s="129">
        <v>1045.5999</v>
      </c>
      <c r="D239" s="129">
        <v>497.3091</v>
      </c>
      <c r="E239" s="129">
        <v>796.844</v>
      </c>
      <c r="F239" s="129">
        <v>3165.5843999999997</v>
      </c>
      <c r="G239" s="129">
        <v>17003.1165</v>
      </c>
      <c r="H239" s="129">
        <v>21615.1025</v>
      </c>
      <c r="I239" s="129">
        <v>1404.6756</v>
      </c>
    </row>
    <row r="240" spans="1:9" ht="12.75">
      <c r="A240" s="89" t="str">
        <f t="shared" si="5"/>
        <v>May</v>
      </c>
      <c r="B240" s="130">
        <v>43965.483400000005</v>
      </c>
      <c r="C240" s="129">
        <v>952.4199</v>
      </c>
      <c r="D240" s="129">
        <v>518.0507</v>
      </c>
      <c r="E240" s="129">
        <v>874.45</v>
      </c>
      <c r="F240" s="129">
        <v>2896.5426</v>
      </c>
      <c r="G240" s="129">
        <v>16416.3252</v>
      </c>
      <c r="H240" s="129">
        <v>20907.7323</v>
      </c>
      <c r="I240" s="129">
        <v>1399.9627</v>
      </c>
    </row>
    <row r="241" spans="1:9" ht="12.75">
      <c r="A241" s="89" t="str">
        <f t="shared" si="5"/>
        <v>June</v>
      </c>
      <c r="B241" s="130">
        <v>46757.9794</v>
      </c>
      <c r="C241" s="129">
        <v>1232.1621</v>
      </c>
      <c r="D241" s="129">
        <v>360.97659999999996</v>
      </c>
      <c r="E241" s="129">
        <v>1018.7514</v>
      </c>
      <c r="F241" s="129">
        <v>3076.7065</v>
      </c>
      <c r="G241" s="129">
        <v>17775.437</v>
      </c>
      <c r="H241" s="129">
        <v>22305.837</v>
      </c>
      <c r="I241" s="129">
        <v>988.1088000000001</v>
      </c>
    </row>
    <row r="242" spans="1:9" ht="12.75">
      <c r="A242" s="89" t="str">
        <f t="shared" si="5"/>
        <v>July</v>
      </c>
      <c r="B242" s="130">
        <v>46592.520699999994</v>
      </c>
      <c r="C242" s="129">
        <v>949.3162</v>
      </c>
      <c r="D242" s="129">
        <v>501.6853</v>
      </c>
      <c r="E242" s="129">
        <v>894.6183000000001</v>
      </c>
      <c r="F242" s="129">
        <v>3397.7959</v>
      </c>
      <c r="G242" s="129">
        <v>17981.9778</v>
      </c>
      <c r="H242" s="129">
        <v>21899.418899999997</v>
      </c>
      <c r="I242" s="129">
        <v>967.7083</v>
      </c>
    </row>
    <row r="243" spans="1:9" ht="12.75">
      <c r="A243" s="89" t="str">
        <f t="shared" si="5"/>
        <v>August</v>
      </c>
      <c r="B243" s="130">
        <v>49475.7957</v>
      </c>
      <c r="C243" s="129">
        <v>901.3547</v>
      </c>
      <c r="D243" s="129">
        <v>570.9884000000001</v>
      </c>
      <c r="E243" s="129">
        <v>1239.6416000000002</v>
      </c>
      <c r="F243" s="129">
        <v>3458.4807</v>
      </c>
      <c r="G243" s="129">
        <v>18944.4395</v>
      </c>
      <c r="H243" s="129">
        <v>23321.513300000002</v>
      </c>
      <c r="I243" s="129">
        <v>1039.3775</v>
      </c>
    </row>
    <row r="244" spans="1:9" ht="12.75">
      <c r="A244" s="89" t="str">
        <f t="shared" si="5"/>
        <v>September</v>
      </c>
      <c r="B244" s="130">
        <v>51621.9473</v>
      </c>
      <c r="C244" s="129">
        <v>1074.9968999999999</v>
      </c>
      <c r="D244" s="129">
        <v>594.5335</v>
      </c>
      <c r="E244" s="129">
        <v>1528.0921</v>
      </c>
      <c r="F244" s="129">
        <v>3790.641</v>
      </c>
      <c r="G244" s="129">
        <v>19931.4483</v>
      </c>
      <c r="H244" s="129">
        <v>23583.986</v>
      </c>
      <c r="I244" s="129">
        <v>1118.2495</v>
      </c>
    </row>
    <row r="245" spans="1:9" ht="12.75">
      <c r="A245" s="89" t="str">
        <f t="shared" si="5"/>
        <v>October</v>
      </c>
      <c r="B245" s="130">
        <v>50992.7068</v>
      </c>
      <c r="C245" s="129">
        <v>1093.9529</v>
      </c>
      <c r="D245" s="129">
        <v>442.3702</v>
      </c>
      <c r="E245" s="129">
        <v>1546.1738</v>
      </c>
      <c r="F245" s="129">
        <v>4473.735299999999</v>
      </c>
      <c r="G245" s="129">
        <v>20854.6395</v>
      </c>
      <c r="H245" s="129">
        <v>21418.6883</v>
      </c>
      <c r="I245" s="129">
        <v>1163.1468</v>
      </c>
    </row>
    <row r="246" spans="1:9" ht="12.75">
      <c r="A246" s="89" t="str">
        <f t="shared" si="5"/>
        <v>November </v>
      </c>
      <c r="B246" s="130">
        <v>53938.7724</v>
      </c>
      <c r="C246" s="129">
        <v>1016.5951</v>
      </c>
      <c r="D246" s="129">
        <v>809.5160999999999</v>
      </c>
      <c r="E246" s="129">
        <v>1273.4188000000001</v>
      </c>
      <c r="F246" s="129">
        <v>4729.869299999999</v>
      </c>
      <c r="G246" s="129">
        <v>21956.936100000003</v>
      </c>
      <c r="H246" s="129">
        <v>22748.283199999998</v>
      </c>
      <c r="I246" s="129">
        <v>1404.1538</v>
      </c>
    </row>
    <row r="247" spans="1:9" ht="12.75">
      <c r="A247" s="89" t="str">
        <f t="shared" si="5"/>
        <v>December</v>
      </c>
      <c r="B247" s="130">
        <v>51738.254</v>
      </c>
      <c r="C247" s="129">
        <v>1010.4635</v>
      </c>
      <c r="D247" s="129">
        <v>1072.5409</v>
      </c>
      <c r="E247" s="129">
        <v>1069.1048999999998</v>
      </c>
      <c r="F247" s="129">
        <v>4451.2492999999995</v>
      </c>
      <c r="G247" s="129">
        <v>21247.605399999997</v>
      </c>
      <c r="H247" s="129">
        <v>21620.06</v>
      </c>
      <c r="I247" s="129">
        <v>1267.23</v>
      </c>
    </row>
    <row r="248" spans="1:9" ht="12.75">
      <c r="A248" s="89" t="s">
        <v>95</v>
      </c>
      <c r="B248" s="130">
        <v>50287.0532</v>
      </c>
      <c r="C248" s="129">
        <v>1293.7338</v>
      </c>
      <c r="D248" s="129">
        <v>728.1169</v>
      </c>
      <c r="E248" s="129">
        <v>1374.2913</v>
      </c>
      <c r="F248" s="129">
        <v>3893.2055</v>
      </c>
      <c r="G248" s="129">
        <v>20495.4463</v>
      </c>
      <c r="H248" s="129">
        <v>21129.9673</v>
      </c>
      <c r="I248" s="129">
        <v>1372.2921000000001</v>
      </c>
    </row>
    <row r="249" spans="1:9" ht="12.75">
      <c r="A249" s="89" t="s">
        <v>9</v>
      </c>
      <c r="B249" s="130">
        <v>45394.298</v>
      </c>
      <c r="C249" s="129">
        <v>1185.9358</v>
      </c>
      <c r="D249" s="129">
        <v>374.7273</v>
      </c>
      <c r="E249" s="129">
        <v>1380.8148</v>
      </c>
      <c r="F249" s="129">
        <v>3326.5569</v>
      </c>
      <c r="G249" s="129">
        <v>19658.871300000003</v>
      </c>
      <c r="H249" s="129">
        <v>18124.4405</v>
      </c>
      <c r="I249" s="129">
        <v>1342.9514</v>
      </c>
    </row>
    <row r="250" spans="1:9" ht="12.75">
      <c r="A250" s="89" t="str">
        <f aca="true" t="shared" si="6" ref="A250:A259">A238</f>
        <v>March</v>
      </c>
      <c r="B250" s="130">
        <v>42844.5307</v>
      </c>
      <c r="C250" s="129">
        <v>978.4558000000001</v>
      </c>
      <c r="D250" s="129">
        <v>477.3578</v>
      </c>
      <c r="E250" s="129">
        <v>1427.0755</v>
      </c>
      <c r="F250" s="129">
        <v>3196.5398</v>
      </c>
      <c r="G250" s="129">
        <v>17910.7818</v>
      </c>
      <c r="H250" s="129">
        <v>17298.3686</v>
      </c>
      <c r="I250" s="129">
        <v>1555.9514</v>
      </c>
    </row>
    <row r="251" spans="1:9" ht="12.75">
      <c r="A251" s="89" t="str">
        <f t="shared" si="6"/>
        <v>April</v>
      </c>
      <c r="B251" s="130">
        <v>41928.477900000005</v>
      </c>
      <c r="C251" s="129">
        <v>1087.8769</v>
      </c>
      <c r="D251" s="129">
        <v>750.1682</v>
      </c>
      <c r="E251" s="129">
        <v>1313.2121000000002</v>
      </c>
      <c r="F251" s="129">
        <v>3173.3817000000004</v>
      </c>
      <c r="G251" s="129">
        <v>16824.7768</v>
      </c>
      <c r="H251" s="129">
        <v>17263.873</v>
      </c>
      <c r="I251" s="129">
        <v>1515.1892</v>
      </c>
    </row>
    <row r="252" spans="1:9" ht="12.75">
      <c r="A252" s="89" t="str">
        <f t="shared" si="6"/>
        <v>May</v>
      </c>
      <c r="B252" s="130">
        <v>40891.60769999999</v>
      </c>
      <c r="C252" s="129">
        <v>1133.9267</v>
      </c>
      <c r="D252" s="129">
        <v>430.244</v>
      </c>
      <c r="E252" s="129">
        <v>1118.1802</v>
      </c>
      <c r="F252" s="129">
        <v>3024.2435</v>
      </c>
      <c r="G252" s="129">
        <v>16898.2179</v>
      </c>
      <c r="H252" s="129">
        <v>16750.2866</v>
      </c>
      <c r="I252" s="129">
        <v>1536.5088</v>
      </c>
    </row>
    <row r="253" spans="1:9" ht="12.75">
      <c r="A253" s="89" t="str">
        <f t="shared" si="6"/>
        <v>June</v>
      </c>
      <c r="B253" s="130">
        <v>39942.77619999999</v>
      </c>
      <c r="C253" s="129">
        <v>807.8831</v>
      </c>
      <c r="D253" s="129">
        <v>377.6193</v>
      </c>
      <c r="E253" s="129">
        <v>1047.8819</v>
      </c>
      <c r="F253" s="129">
        <v>3177.2882999999997</v>
      </c>
      <c r="G253" s="129">
        <v>16256.1329</v>
      </c>
      <c r="H253" s="129">
        <v>16838.948800000002</v>
      </c>
      <c r="I253" s="129">
        <v>1437.0219</v>
      </c>
    </row>
    <row r="254" spans="1:9" ht="12.75">
      <c r="A254" s="89" t="str">
        <f t="shared" si="6"/>
        <v>July</v>
      </c>
      <c r="B254" s="130">
        <v>40269.040199999996</v>
      </c>
      <c r="C254" s="129">
        <v>811.4445</v>
      </c>
      <c r="D254" s="129">
        <v>595.1379000000001</v>
      </c>
      <c r="E254" s="129">
        <v>783.6203</v>
      </c>
      <c r="F254" s="129">
        <v>3298.1838</v>
      </c>
      <c r="G254" s="129">
        <v>16231.53</v>
      </c>
      <c r="H254" s="129">
        <v>17093.181399999998</v>
      </c>
      <c r="I254" s="129">
        <v>1455.9423000000002</v>
      </c>
    </row>
    <row r="255" spans="1:9" ht="12.75">
      <c r="A255" s="89" t="str">
        <f t="shared" si="6"/>
        <v>August</v>
      </c>
      <c r="B255" s="130">
        <v>40900.839799999994</v>
      </c>
      <c r="C255" s="129">
        <v>815.9712</v>
      </c>
      <c r="D255" s="129">
        <v>569.8951999999999</v>
      </c>
      <c r="E255" s="129">
        <v>873.8088</v>
      </c>
      <c r="F255" s="129">
        <v>3559.2041</v>
      </c>
      <c r="G255" s="129">
        <v>16085.2916</v>
      </c>
      <c r="H255" s="129">
        <v>17552.9004</v>
      </c>
      <c r="I255" s="129">
        <v>1443.7685</v>
      </c>
    </row>
    <row r="256" spans="1:9" ht="12.75">
      <c r="A256" s="89" t="str">
        <f t="shared" si="6"/>
        <v>September</v>
      </c>
      <c r="B256" s="130">
        <v>39880.9432</v>
      </c>
      <c r="C256" s="129">
        <v>872.8033</v>
      </c>
      <c r="D256" s="129">
        <v>468.80159999999995</v>
      </c>
      <c r="E256" s="129">
        <v>1125.1738</v>
      </c>
      <c r="F256" s="129">
        <v>3024.8403</v>
      </c>
      <c r="G256" s="129">
        <v>15872.5214</v>
      </c>
      <c r="H256" s="129">
        <v>17110.6798</v>
      </c>
      <c r="I256" s="129">
        <v>1406.123</v>
      </c>
    </row>
    <row r="257" spans="1:9" ht="12.75">
      <c r="A257" s="89" t="str">
        <f t="shared" si="6"/>
        <v>October</v>
      </c>
      <c r="B257" s="130">
        <v>40204.5952</v>
      </c>
      <c r="C257" s="129">
        <v>827.2483000000001</v>
      </c>
      <c r="D257" s="129">
        <v>329.795</v>
      </c>
      <c r="E257" s="129">
        <v>1344.1241</v>
      </c>
      <c r="F257" s="129">
        <v>2720.3635</v>
      </c>
      <c r="G257" s="129">
        <v>15833.6029</v>
      </c>
      <c r="H257" s="129">
        <v>17506.9182</v>
      </c>
      <c r="I257" s="129">
        <v>1642.5431999999998</v>
      </c>
    </row>
    <row r="258" spans="1:9" ht="12.75">
      <c r="A258" s="89" t="str">
        <f t="shared" si="6"/>
        <v>November </v>
      </c>
      <c r="B258" s="130">
        <v>40647.1981</v>
      </c>
      <c r="C258" s="129">
        <v>748.2471999999999</v>
      </c>
      <c r="D258" s="129">
        <v>422.5078</v>
      </c>
      <c r="E258" s="129">
        <v>1137.1323</v>
      </c>
      <c r="F258" s="129">
        <v>2538.1569</v>
      </c>
      <c r="G258" s="129">
        <v>15388.806</v>
      </c>
      <c r="H258" s="129">
        <v>18626.2662</v>
      </c>
      <c r="I258" s="129">
        <v>1786.0817</v>
      </c>
    </row>
    <row r="259" spans="1:9" ht="12.75">
      <c r="A259" s="89" t="str">
        <f t="shared" si="6"/>
        <v>December</v>
      </c>
      <c r="B259" s="130">
        <v>41623.99939999999</v>
      </c>
      <c r="C259" s="129">
        <v>679.8659</v>
      </c>
      <c r="D259" s="129">
        <v>707.8902999999999</v>
      </c>
      <c r="E259" s="129">
        <v>900.1637999999999</v>
      </c>
      <c r="F259" s="129">
        <v>2400.6066000000005</v>
      </c>
      <c r="G259" s="129">
        <v>15854.5402</v>
      </c>
      <c r="H259" s="129">
        <v>19360.438100000003</v>
      </c>
      <c r="I259" s="129">
        <v>1720.4945000000002</v>
      </c>
    </row>
    <row r="260" spans="1:9" ht="12.75">
      <c r="A260" s="89" t="s">
        <v>96</v>
      </c>
      <c r="B260" s="130">
        <v>41129.3638</v>
      </c>
      <c r="C260" s="129">
        <v>759.1046000000001</v>
      </c>
      <c r="D260" s="129">
        <v>684.7003</v>
      </c>
      <c r="E260" s="129">
        <v>819.4641000000001</v>
      </c>
      <c r="F260" s="129">
        <v>2215.8547000000003</v>
      </c>
      <c r="G260" s="129">
        <v>15356.667800000005</v>
      </c>
      <c r="H260" s="129">
        <v>19549.3004</v>
      </c>
      <c r="I260" s="129">
        <v>1744.2718999999995</v>
      </c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1:8" ht="12.75">
      <c r="A262" s="124" t="s">
        <v>92</v>
      </c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1.375" style="0" customWidth="1"/>
    <col min="2" max="2" width="10.75390625" style="0" customWidth="1"/>
    <col min="3" max="3" width="11.375" style="0" customWidth="1"/>
    <col min="4" max="5" width="9.875" style="0" customWidth="1"/>
    <col min="6" max="6" width="10.75390625" style="0" customWidth="1"/>
    <col min="7" max="7" width="11.25390625" style="0" customWidth="1"/>
    <col min="8" max="8" width="12.125" style="0" customWidth="1"/>
    <col min="9" max="9" width="11.875" style="0" customWidth="1"/>
    <col min="10" max="10" width="10.25390625" style="0" customWidth="1"/>
    <col min="11" max="12" width="11.125" style="0" customWidth="1"/>
  </cols>
  <sheetData>
    <row r="1" ht="12.75">
      <c r="M1" s="78" t="s">
        <v>45</v>
      </c>
    </row>
    <row r="2" ht="14.25">
      <c r="A2" s="13"/>
    </row>
    <row r="3" spans="1:65" s="120" customFormat="1" ht="12.75">
      <c r="A3" s="121" t="s">
        <v>81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ht="14.25">
      <c r="A4" s="13"/>
    </row>
    <row r="5" spans="1:13" ht="12.75">
      <c r="A5" s="32"/>
      <c r="M5" s="123" t="s">
        <v>44</v>
      </c>
    </row>
    <row r="6" spans="1:13" ht="15" customHeight="1">
      <c r="A6" s="142" t="s">
        <v>2</v>
      </c>
      <c r="B6" s="142" t="s">
        <v>47</v>
      </c>
      <c r="C6" s="71" t="s">
        <v>48</v>
      </c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33.75" customHeight="1">
      <c r="A7" s="143"/>
      <c r="B7" s="143"/>
      <c r="C7" s="70" t="s">
        <v>34</v>
      </c>
      <c r="D7" s="70" t="s">
        <v>35</v>
      </c>
      <c r="E7" s="70" t="s">
        <v>36</v>
      </c>
      <c r="F7" s="70" t="s">
        <v>37</v>
      </c>
      <c r="G7" s="70" t="s">
        <v>38</v>
      </c>
      <c r="H7" s="70" t="s">
        <v>39</v>
      </c>
      <c r="I7" s="70" t="s">
        <v>40</v>
      </c>
      <c r="J7" s="70" t="s">
        <v>41</v>
      </c>
      <c r="K7" s="74" t="s">
        <v>74</v>
      </c>
      <c r="L7" s="70" t="s">
        <v>42</v>
      </c>
      <c r="M7" s="70" t="s">
        <v>43</v>
      </c>
    </row>
    <row r="8" spans="1:13" ht="12.75">
      <c r="A8" s="23" t="s">
        <v>8</v>
      </c>
      <c r="B8" s="47">
        <v>24.826393836513503</v>
      </c>
      <c r="C8" s="42">
        <v>16.072855372951626</v>
      </c>
      <c r="D8" s="42">
        <v>17.225241906107183</v>
      </c>
      <c r="E8" s="42">
        <v>60.773109243697476</v>
      </c>
      <c r="F8" s="42">
        <v>31</v>
      </c>
      <c r="G8" s="42">
        <v>28.36512545026637</v>
      </c>
      <c r="H8" s="42">
        <v>19.587264598658237</v>
      </c>
      <c r="I8" s="42">
        <v>66.40326607953777</v>
      </c>
      <c r="J8" s="41" t="s">
        <v>1</v>
      </c>
      <c r="K8" s="42">
        <v>59.82841311893313</v>
      </c>
      <c r="L8" s="41" t="s">
        <v>1</v>
      </c>
      <c r="M8" s="42">
        <v>29.045221436829653</v>
      </c>
    </row>
    <row r="9" spans="1:13" ht="12.75">
      <c r="A9" s="23" t="s">
        <v>9</v>
      </c>
      <c r="B9" s="47">
        <v>25.873153243971913</v>
      </c>
      <c r="C9" s="42">
        <v>17.068123459362862</v>
      </c>
      <c r="D9" s="42">
        <v>19.77838260491446</v>
      </c>
      <c r="E9" s="42">
        <v>62.36</v>
      </c>
      <c r="F9" s="41" t="s">
        <v>1</v>
      </c>
      <c r="G9" s="42">
        <v>31.766544306738616</v>
      </c>
      <c r="H9" s="42">
        <v>20.7184460889113</v>
      </c>
      <c r="I9" s="42">
        <v>65.44121674627601</v>
      </c>
      <c r="J9" s="41" t="s">
        <v>1</v>
      </c>
      <c r="K9" s="42">
        <v>57.73700064505032</v>
      </c>
      <c r="L9" s="41" t="s">
        <v>1</v>
      </c>
      <c r="M9" s="42">
        <v>27.942747345423374</v>
      </c>
    </row>
    <row r="10" spans="1:13" ht="12.75">
      <c r="A10" s="23" t="s">
        <v>10</v>
      </c>
      <c r="B10" s="47">
        <v>23.993651806302697</v>
      </c>
      <c r="C10" s="42">
        <v>19.371757139524806</v>
      </c>
      <c r="D10" s="42">
        <v>15.863875736828748</v>
      </c>
      <c r="E10" s="42">
        <v>58.07743134420814</v>
      </c>
      <c r="F10" s="42">
        <v>50</v>
      </c>
      <c r="G10" s="42">
        <v>30.55379300126004</v>
      </c>
      <c r="H10" s="42">
        <v>17.26160720106924</v>
      </c>
      <c r="I10" s="42">
        <v>61.77255616700721</v>
      </c>
      <c r="J10" s="41" t="s">
        <v>1</v>
      </c>
      <c r="K10" s="42">
        <v>59.06450452610755</v>
      </c>
      <c r="L10" s="41" t="s">
        <v>1</v>
      </c>
      <c r="M10" s="42">
        <v>26.664740394970963</v>
      </c>
    </row>
    <row r="11" spans="1:13" ht="12.75">
      <c r="A11" s="23" t="s">
        <v>11</v>
      </c>
      <c r="B11" s="47">
        <v>22.940864258941396</v>
      </c>
      <c r="C11" s="42">
        <v>17.315762255795047</v>
      </c>
      <c r="D11" s="42">
        <v>13.52303945743805</v>
      </c>
      <c r="E11" s="42">
        <v>60.2625</v>
      </c>
      <c r="F11" s="41" t="s">
        <v>1</v>
      </c>
      <c r="G11" s="42">
        <v>30.837869949235927</v>
      </c>
      <c r="H11" s="42">
        <v>16.608578317385476</v>
      </c>
      <c r="I11" s="42">
        <v>56.486962271008466</v>
      </c>
      <c r="J11" s="41" t="s">
        <v>1</v>
      </c>
      <c r="K11" s="42">
        <v>59.746669450032265</v>
      </c>
      <c r="L11" s="41" t="s">
        <v>1</v>
      </c>
      <c r="M11" s="42">
        <v>25.802249256985025</v>
      </c>
    </row>
    <row r="12" spans="1:13" ht="12.75">
      <c r="A12" s="23" t="s">
        <v>12</v>
      </c>
      <c r="B12" s="47">
        <v>48.463353926602665</v>
      </c>
      <c r="C12" s="42">
        <v>44.11601245808522</v>
      </c>
      <c r="D12" s="42">
        <v>56.49411391215896</v>
      </c>
      <c r="E12" s="42">
        <v>56.72064276885043</v>
      </c>
      <c r="F12" s="42">
        <v>52.62660880461468</v>
      </c>
      <c r="G12" s="42">
        <v>52.62660880461468</v>
      </c>
      <c r="H12" s="42">
        <v>69.6630208563964</v>
      </c>
      <c r="I12" s="42">
        <v>36.028435226113565</v>
      </c>
      <c r="J12" s="41" t="s">
        <v>1</v>
      </c>
      <c r="K12" s="42">
        <v>62.03229592339952</v>
      </c>
      <c r="L12" s="41" t="s">
        <v>1</v>
      </c>
      <c r="M12" s="42">
        <v>43.03720718938445</v>
      </c>
    </row>
    <row r="13" spans="1:13" ht="12.75">
      <c r="A13" s="23" t="s">
        <v>13</v>
      </c>
      <c r="B13" s="47">
        <v>45.65946000262731</v>
      </c>
      <c r="C13" s="42">
        <v>43.53160404386178</v>
      </c>
      <c r="D13" s="42">
        <v>23.47915312019543</v>
      </c>
      <c r="E13" s="42">
        <v>64.75940897686088</v>
      </c>
      <c r="F13" s="41" t="s">
        <v>1</v>
      </c>
      <c r="G13" s="42">
        <v>50.49895731935809</v>
      </c>
      <c r="H13" s="42">
        <v>68.26550676279568</v>
      </c>
      <c r="I13" s="42">
        <v>33.49164191087917</v>
      </c>
      <c r="J13" s="41" t="s">
        <v>1</v>
      </c>
      <c r="K13" s="42">
        <v>56.10793597620212</v>
      </c>
      <c r="L13" s="41" t="s">
        <v>1</v>
      </c>
      <c r="M13" s="42">
        <v>42.992901651717546</v>
      </c>
    </row>
    <row r="14" spans="1:13" ht="12.75">
      <c r="A14" s="23" t="s">
        <v>14</v>
      </c>
      <c r="B14" s="47">
        <v>43.644114531678326</v>
      </c>
      <c r="C14" s="42">
        <v>41.94620506601994</v>
      </c>
      <c r="D14" s="42">
        <v>21.424691630411548</v>
      </c>
      <c r="E14" s="42">
        <v>63.72128118263012</v>
      </c>
      <c r="F14" s="42">
        <v>32</v>
      </c>
      <c r="G14" s="42">
        <v>48.46331998141058</v>
      </c>
      <c r="H14" s="42">
        <v>50.223619536819726</v>
      </c>
      <c r="I14" s="42">
        <v>34.7811035067952</v>
      </c>
      <c r="J14" s="41" t="s">
        <v>1</v>
      </c>
      <c r="K14" s="42">
        <v>58.5287277043593</v>
      </c>
      <c r="L14" s="41" t="s">
        <v>1</v>
      </c>
      <c r="M14" s="42">
        <v>40.90840035356237</v>
      </c>
    </row>
    <row r="15" spans="1:13" ht="12.75">
      <c r="A15" s="23" t="s">
        <v>15</v>
      </c>
      <c r="B15" s="47">
        <v>40.7156741222016</v>
      </c>
      <c r="C15" s="42">
        <v>39.14580510260318</v>
      </c>
      <c r="D15" s="42">
        <v>25.428681781776536</v>
      </c>
      <c r="E15" s="42">
        <v>68.54605263157895</v>
      </c>
      <c r="F15" s="41" t="s">
        <v>1</v>
      </c>
      <c r="G15" s="42">
        <v>32.8710592512761</v>
      </c>
      <c r="H15" s="42">
        <v>72.01437463902971</v>
      </c>
      <c r="I15" s="42">
        <v>29.955559424326836</v>
      </c>
      <c r="J15" s="41" t="s">
        <v>1</v>
      </c>
      <c r="K15" s="42">
        <v>61.44088862389697</v>
      </c>
      <c r="L15" s="41" t="s">
        <v>1</v>
      </c>
      <c r="M15" s="42">
        <v>41.45505558491482</v>
      </c>
    </row>
    <row r="16" spans="1:13" ht="12.75">
      <c r="A16" s="23" t="s">
        <v>16</v>
      </c>
      <c r="B16" s="47">
        <v>39.777875918217006</v>
      </c>
      <c r="C16" s="42">
        <v>40.124375556842104</v>
      </c>
      <c r="D16" s="42">
        <v>13.350462374344856</v>
      </c>
      <c r="E16" s="42">
        <v>65.8108108108108</v>
      </c>
      <c r="F16" s="41" t="s">
        <v>1</v>
      </c>
      <c r="G16" s="42">
        <v>34.8623636183297</v>
      </c>
      <c r="H16" s="42">
        <v>12.307079557901027</v>
      </c>
      <c r="I16" s="42">
        <v>40.69023086269745</v>
      </c>
      <c r="J16" s="41" t="s">
        <v>1</v>
      </c>
      <c r="K16" s="42">
        <v>55.17760764172226</v>
      </c>
      <c r="L16" s="41" t="s">
        <v>1</v>
      </c>
      <c r="M16" s="42">
        <v>39.898580870714326</v>
      </c>
    </row>
    <row r="17" spans="1:13" ht="12.75">
      <c r="A17" s="23" t="s">
        <v>17</v>
      </c>
      <c r="B17" s="47">
        <v>40.09720633310131</v>
      </c>
      <c r="C17" s="42">
        <v>37.549611778149995</v>
      </c>
      <c r="D17" s="42">
        <v>14.67729123445422</v>
      </c>
      <c r="E17" s="42">
        <v>62</v>
      </c>
      <c r="F17" s="41" t="s">
        <v>1</v>
      </c>
      <c r="G17" s="42">
        <v>37.36456011525323</v>
      </c>
      <c r="H17" s="42">
        <v>11.471774193548388</v>
      </c>
      <c r="I17" s="42">
        <v>44.324230828103474</v>
      </c>
      <c r="J17" s="41" t="s">
        <v>1</v>
      </c>
      <c r="K17" s="42">
        <v>58.57839219509118</v>
      </c>
      <c r="L17" s="41" t="s">
        <v>1</v>
      </c>
      <c r="M17" s="42">
        <v>37.333336324350704</v>
      </c>
    </row>
    <row r="18" spans="1:13" ht="12.75">
      <c r="A18" s="23" t="s">
        <v>18</v>
      </c>
      <c r="B18" s="47">
        <v>38.05492678589282</v>
      </c>
      <c r="C18" s="42">
        <v>32.65239299767124</v>
      </c>
      <c r="D18" s="42">
        <v>15.398469915396788</v>
      </c>
      <c r="E18" s="42">
        <v>63.808510638297875</v>
      </c>
      <c r="F18" s="41" t="s">
        <v>1</v>
      </c>
      <c r="G18" s="42">
        <v>33.95057500436893</v>
      </c>
      <c r="H18" s="42">
        <v>11.169354838709678</v>
      </c>
      <c r="I18" s="42">
        <v>40.76974025974026</v>
      </c>
      <c r="J18" s="41" t="s">
        <v>1</v>
      </c>
      <c r="K18" s="42">
        <v>55.23445429333396</v>
      </c>
      <c r="L18" s="41" t="s">
        <v>1</v>
      </c>
      <c r="M18" s="42">
        <v>37.25071500672947</v>
      </c>
    </row>
    <row r="19" spans="1:13" ht="12.75">
      <c r="A19" s="26" t="s">
        <v>19</v>
      </c>
      <c r="B19" s="48">
        <v>46.85435353553928</v>
      </c>
      <c r="C19" s="50">
        <v>48.268818689391715</v>
      </c>
      <c r="D19" s="50">
        <v>17.511467478946425</v>
      </c>
      <c r="E19" s="50">
        <v>48.03777437468096</v>
      </c>
      <c r="F19" s="43" t="s">
        <v>1</v>
      </c>
      <c r="G19" s="50">
        <v>38.82097686118613</v>
      </c>
      <c r="H19" s="50">
        <v>12.633832976445396</v>
      </c>
      <c r="I19" s="50">
        <v>38.951297395215185</v>
      </c>
      <c r="J19" s="43" t="s">
        <v>1</v>
      </c>
      <c r="K19" s="50">
        <v>67.31508428498636</v>
      </c>
      <c r="L19" s="43" t="s">
        <v>1</v>
      </c>
      <c r="M19" s="50">
        <v>40.69887565464541</v>
      </c>
    </row>
    <row r="20" spans="1:13" ht="12.75">
      <c r="A20" s="23" t="s">
        <v>20</v>
      </c>
      <c r="B20" s="47">
        <v>51.03711655479402</v>
      </c>
      <c r="C20" s="42">
        <v>43.61</v>
      </c>
      <c r="D20" s="42">
        <v>16.38</v>
      </c>
      <c r="E20" s="42">
        <v>62.4</v>
      </c>
      <c r="F20" s="42">
        <v>65</v>
      </c>
      <c r="G20" s="42">
        <v>42.65</v>
      </c>
      <c r="H20" s="42">
        <v>29.69</v>
      </c>
      <c r="I20" s="42">
        <v>39.22</v>
      </c>
      <c r="J20" s="41" t="s">
        <v>1</v>
      </c>
      <c r="K20" s="42">
        <v>63.93</v>
      </c>
      <c r="L20" s="41" t="s">
        <v>1</v>
      </c>
      <c r="M20" s="42">
        <v>53.39</v>
      </c>
    </row>
    <row r="21" spans="1:13" ht="12.75">
      <c r="A21" s="23" t="s">
        <v>9</v>
      </c>
      <c r="B21" s="47">
        <v>53.372458158969486</v>
      </c>
      <c r="C21" s="42">
        <v>45.74</v>
      </c>
      <c r="D21" s="42">
        <v>30.52</v>
      </c>
      <c r="E21" s="42">
        <v>26.55</v>
      </c>
      <c r="F21" s="42">
        <v>65</v>
      </c>
      <c r="G21" s="42">
        <v>42.68</v>
      </c>
      <c r="H21" s="42">
        <v>45.25</v>
      </c>
      <c r="I21" s="42">
        <v>40.03</v>
      </c>
      <c r="J21" s="41" t="s">
        <v>1</v>
      </c>
      <c r="K21" s="42">
        <v>68.43</v>
      </c>
      <c r="L21" s="41" t="s">
        <v>1</v>
      </c>
      <c r="M21" s="42">
        <v>52.39</v>
      </c>
    </row>
    <row r="22" spans="1:13" ht="12.75">
      <c r="A22" s="23" t="s">
        <v>10</v>
      </c>
      <c r="B22" s="47">
        <v>55.746445722265356</v>
      </c>
      <c r="C22" s="42">
        <v>49.01</v>
      </c>
      <c r="D22" s="42">
        <v>30.62</v>
      </c>
      <c r="E22" s="42">
        <v>39.84</v>
      </c>
      <c r="F22" s="42">
        <v>11.91</v>
      </c>
      <c r="G22" s="42">
        <v>53.33</v>
      </c>
      <c r="H22" s="42">
        <v>22.04</v>
      </c>
      <c r="I22" s="42">
        <v>38.56</v>
      </c>
      <c r="J22" s="41" t="s">
        <v>1</v>
      </c>
      <c r="K22" s="42">
        <v>66.31</v>
      </c>
      <c r="L22" s="41" t="s">
        <v>1</v>
      </c>
      <c r="M22" s="42">
        <v>52.77</v>
      </c>
    </row>
    <row r="23" spans="1:13" ht="12.75">
      <c r="A23" s="23" t="s">
        <v>11</v>
      </c>
      <c r="B23" s="47">
        <v>57.792918647803816</v>
      </c>
      <c r="C23" s="42">
        <v>50.04</v>
      </c>
      <c r="D23" s="42">
        <v>32.67</v>
      </c>
      <c r="E23" s="42">
        <v>40.12</v>
      </c>
      <c r="F23" s="42">
        <v>65</v>
      </c>
      <c r="G23" s="42">
        <v>47.82</v>
      </c>
      <c r="H23" s="42">
        <v>22.57</v>
      </c>
      <c r="I23" s="42">
        <v>32.86</v>
      </c>
      <c r="J23" s="41" t="s">
        <v>1</v>
      </c>
      <c r="K23" s="42">
        <v>68.05</v>
      </c>
      <c r="L23" s="41" t="s">
        <v>1</v>
      </c>
      <c r="M23" s="42">
        <v>62.52</v>
      </c>
    </row>
    <row r="24" spans="1:13" ht="12.75">
      <c r="A24" s="23" t="s">
        <v>12</v>
      </c>
      <c r="B24" s="47">
        <v>62.13255289449492</v>
      </c>
      <c r="C24" s="42">
        <v>54.17</v>
      </c>
      <c r="D24" s="42">
        <v>34.79</v>
      </c>
      <c r="E24" s="42">
        <v>50.5</v>
      </c>
      <c r="F24" s="42">
        <v>65</v>
      </c>
      <c r="G24" s="42">
        <v>49.14</v>
      </c>
      <c r="H24" s="42">
        <v>1.06</v>
      </c>
      <c r="I24" s="42">
        <v>37.51</v>
      </c>
      <c r="J24" s="41" t="s">
        <v>1</v>
      </c>
      <c r="K24" s="42">
        <v>76.19</v>
      </c>
      <c r="L24" s="41" t="s">
        <v>1</v>
      </c>
      <c r="M24" s="42">
        <v>62.39</v>
      </c>
    </row>
    <row r="25" spans="1:13" ht="12.75">
      <c r="A25" s="23" t="s">
        <v>13</v>
      </c>
      <c r="B25" s="47">
        <v>59.17975432660829</v>
      </c>
      <c r="C25" s="42">
        <v>54.53</v>
      </c>
      <c r="D25" s="42">
        <v>36.26</v>
      </c>
      <c r="E25" s="42">
        <v>53.96</v>
      </c>
      <c r="F25" s="42">
        <v>65</v>
      </c>
      <c r="G25" s="42">
        <v>49.49</v>
      </c>
      <c r="H25" s="42">
        <v>1.07</v>
      </c>
      <c r="I25" s="42">
        <v>37.76</v>
      </c>
      <c r="J25" s="41" t="s">
        <v>1</v>
      </c>
      <c r="K25" s="42">
        <v>61.45</v>
      </c>
      <c r="L25" s="41" t="s">
        <v>1</v>
      </c>
      <c r="M25" s="42">
        <v>73.98</v>
      </c>
    </row>
    <row r="26" spans="1:13" ht="12.75">
      <c r="A26" s="23" t="s">
        <v>14</v>
      </c>
      <c r="B26" s="47">
        <v>58.557472891873516</v>
      </c>
      <c r="C26" s="42">
        <v>53.99</v>
      </c>
      <c r="D26" s="42">
        <v>34.88</v>
      </c>
      <c r="E26" s="42">
        <v>52.36</v>
      </c>
      <c r="F26" s="42">
        <v>65</v>
      </c>
      <c r="G26" s="42">
        <v>51.3</v>
      </c>
      <c r="H26" s="42">
        <v>0.81</v>
      </c>
      <c r="I26" s="42">
        <v>34.19</v>
      </c>
      <c r="J26" s="41" t="s">
        <v>1</v>
      </c>
      <c r="K26" s="42">
        <v>55.29</v>
      </c>
      <c r="L26" s="41" t="s">
        <v>1</v>
      </c>
      <c r="M26" s="42">
        <v>71.99</v>
      </c>
    </row>
    <row r="27" spans="1:13" ht="12.75">
      <c r="A27" s="23" t="s">
        <v>15</v>
      </c>
      <c r="B27" s="47">
        <v>58.551146389859774</v>
      </c>
      <c r="C27" s="42">
        <v>52.95</v>
      </c>
      <c r="D27" s="42">
        <v>35.97</v>
      </c>
      <c r="E27" s="42">
        <v>56.25</v>
      </c>
      <c r="F27" s="42">
        <v>65</v>
      </c>
      <c r="G27" s="42">
        <v>50.5</v>
      </c>
      <c r="H27" s="42">
        <v>0.81</v>
      </c>
      <c r="I27" s="42">
        <v>33.1</v>
      </c>
      <c r="J27" s="41" t="s">
        <v>1</v>
      </c>
      <c r="K27" s="42">
        <v>66.03</v>
      </c>
      <c r="L27" s="41" t="s">
        <v>1</v>
      </c>
      <c r="M27" s="42">
        <v>61.85</v>
      </c>
    </row>
    <row r="28" spans="1:13" ht="12.75">
      <c r="A28" s="23" t="s">
        <v>16</v>
      </c>
      <c r="B28" s="47">
        <v>58.89717683847849</v>
      </c>
      <c r="C28" s="42">
        <v>53.34</v>
      </c>
      <c r="D28" s="42">
        <v>41.06</v>
      </c>
      <c r="E28" s="42">
        <v>53.86</v>
      </c>
      <c r="F28" s="42">
        <v>0</v>
      </c>
      <c r="G28" s="42">
        <v>50.49</v>
      </c>
      <c r="H28" s="42">
        <v>0.68</v>
      </c>
      <c r="I28" s="42">
        <v>35.22</v>
      </c>
      <c r="J28" s="41" t="s">
        <v>1</v>
      </c>
      <c r="K28" s="42">
        <v>58.65</v>
      </c>
      <c r="L28" s="41" t="s">
        <v>1</v>
      </c>
      <c r="M28" s="42">
        <v>67.76</v>
      </c>
    </row>
    <row r="29" spans="1:13" ht="12.75">
      <c r="A29" s="23" t="s">
        <v>17</v>
      </c>
      <c r="B29" s="47">
        <v>57.58470520932552</v>
      </c>
      <c r="C29" s="42">
        <v>53.63</v>
      </c>
      <c r="D29" s="42">
        <v>42.54</v>
      </c>
      <c r="E29" s="42">
        <v>53.03</v>
      </c>
      <c r="F29" s="42">
        <v>0</v>
      </c>
      <c r="G29" s="42">
        <v>49.42</v>
      </c>
      <c r="H29" s="42">
        <v>0</v>
      </c>
      <c r="I29" s="42">
        <v>33.68</v>
      </c>
      <c r="J29" s="41" t="s">
        <v>1</v>
      </c>
      <c r="K29" s="42">
        <v>56.31</v>
      </c>
      <c r="L29" s="41" t="s">
        <v>1</v>
      </c>
      <c r="M29" s="42">
        <v>65.88</v>
      </c>
    </row>
    <row r="30" spans="1:13" ht="12.75">
      <c r="A30" s="23" t="s">
        <v>18</v>
      </c>
      <c r="B30" s="47">
        <v>59.51261910003294</v>
      </c>
      <c r="C30" s="42">
        <v>52.56</v>
      </c>
      <c r="D30" s="42">
        <v>42.99</v>
      </c>
      <c r="E30" s="42">
        <v>54.57</v>
      </c>
      <c r="F30" s="42">
        <v>0</v>
      </c>
      <c r="G30" s="42">
        <v>51.17</v>
      </c>
      <c r="H30" s="42">
        <v>0</v>
      </c>
      <c r="I30" s="42">
        <v>30.57</v>
      </c>
      <c r="J30" s="41" t="s">
        <v>1</v>
      </c>
      <c r="K30" s="42">
        <v>57.86</v>
      </c>
      <c r="L30" s="41" t="s">
        <v>1</v>
      </c>
      <c r="M30" s="42">
        <v>67.52</v>
      </c>
    </row>
    <row r="31" spans="1:13" ht="12.75">
      <c r="A31" s="26" t="s">
        <v>19</v>
      </c>
      <c r="B31" s="48">
        <v>58.03065121362291</v>
      </c>
      <c r="C31" s="50">
        <v>50.27</v>
      </c>
      <c r="D31" s="50">
        <v>52.55</v>
      </c>
      <c r="E31" s="50">
        <v>58</v>
      </c>
      <c r="F31" s="51">
        <v>0</v>
      </c>
      <c r="G31" s="50">
        <v>49.25</v>
      </c>
      <c r="H31" s="51">
        <v>0</v>
      </c>
      <c r="I31" s="50">
        <v>35.13</v>
      </c>
      <c r="J31" s="44" t="s">
        <v>1</v>
      </c>
      <c r="K31" s="50">
        <v>58.18</v>
      </c>
      <c r="L31" s="44" t="s">
        <v>1</v>
      </c>
      <c r="M31" s="50">
        <v>62.67</v>
      </c>
    </row>
    <row r="32" spans="1:13" ht="12.75">
      <c r="A32" s="23" t="s">
        <v>21</v>
      </c>
      <c r="B32" s="47">
        <v>55.879025154990536</v>
      </c>
      <c r="C32" s="42">
        <v>51.2</v>
      </c>
      <c r="D32" s="42">
        <v>54.64</v>
      </c>
      <c r="E32" s="42">
        <v>55.67</v>
      </c>
      <c r="F32" s="41" t="s">
        <v>1</v>
      </c>
      <c r="G32" s="42">
        <v>46.81</v>
      </c>
      <c r="H32" s="42">
        <v>0</v>
      </c>
      <c r="I32" s="42">
        <v>36.88</v>
      </c>
      <c r="J32" s="45" t="s">
        <v>1</v>
      </c>
      <c r="K32" s="42">
        <v>55.21</v>
      </c>
      <c r="L32" s="45" t="s">
        <v>1</v>
      </c>
      <c r="M32" s="42">
        <v>60.28</v>
      </c>
    </row>
    <row r="33" spans="1:13" ht="12.75">
      <c r="A33" s="23" t="s">
        <v>9</v>
      </c>
      <c r="B33" s="47">
        <v>53.53902758943835</v>
      </c>
      <c r="C33" s="42">
        <v>51.65</v>
      </c>
      <c r="D33" s="42">
        <v>57.18</v>
      </c>
      <c r="E33" s="42">
        <v>51.27</v>
      </c>
      <c r="F33" s="41" t="s">
        <v>1</v>
      </c>
      <c r="G33" s="42">
        <v>46.44</v>
      </c>
      <c r="H33" s="42">
        <v>32</v>
      </c>
      <c r="I33" s="42">
        <v>47.7</v>
      </c>
      <c r="J33" s="46" t="s">
        <v>1</v>
      </c>
      <c r="K33" s="42">
        <v>52.87</v>
      </c>
      <c r="L33" s="46" t="s">
        <v>1</v>
      </c>
      <c r="M33" s="42">
        <v>57.25</v>
      </c>
    </row>
    <row r="34" spans="1:13" ht="12.75">
      <c r="A34" s="23" t="s">
        <v>10</v>
      </c>
      <c r="B34" s="47">
        <v>52.80381256906732</v>
      </c>
      <c r="C34" s="42">
        <v>50.45</v>
      </c>
      <c r="D34" s="42">
        <v>56.83</v>
      </c>
      <c r="E34" s="42">
        <v>57.16</v>
      </c>
      <c r="F34" s="42">
        <v>55</v>
      </c>
      <c r="G34" s="42">
        <v>43.18</v>
      </c>
      <c r="H34" s="42">
        <v>0</v>
      </c>
      <c r="I34" s="42">
        <v>47.42</v>
      </c>
      <c r="J34" s="46" t="s">
        <v>1</v>
      </c>
      <c r="K34" s="42">
        <v>51.46</v>
      </c>
      <c r="L34" s="46" t="s">
        <v>1</v>
      </c>
      <c r="M34" s="42">
        <v>57.52</v>
      </c>
    </row>
    <row r="35" spans="1:13" ht="12.75">
      <c r="A35" s="23" t="s">
        <v>11</v>
      </c>
      <c r="B35" s="47">
        <v>52.28020905737553</v>
      </c>
      <c r="C35" s="42">
        <v>53.3</v>
      </c>
      <c r="D35" s="42">
        <v>45.1</v>
      </c>
      <c r="E35" s="42">
        <v>56.62</v>
      </c>
      <c r="F35" s="41" t="s">
        <v>1</v>
      </c>
      <c r="G35" s="42">
        <v>53.83</v>
      </c>
      <c r="H35" s="42">
        <v>7.93</v>
      </c>
      <c r="I35" s="42">
        <v>46.34</v>
      </c>
      <c r="J35" s="46" t="s">
        <v>1</v>
      </c>
      <c r="K35" s="42">
        <v>50.62</v>
      </c>
      <c r="L35" s="46" t="s">
        <v>1</v>
      </c>
      <c r="M35" s="42">
        <v>51.31</v>
      </c>
    </row>
    <row r="36" spans="1:13" ht="12.75">
      <c r="A36" s="23" t="s">
        <v>12</v>
      </c>
      <c r="B36" s="47">
        <v>50.50217800547519</v>
      </c>
      <c r="C36" s="42">
        <v>54.86</v>
      </c>
      <c r="D36" s="42">
        <v>55.44</v>
      </c>
      <c r="E36" s="42">
        <v>53.94</v>
      </c>
      <c r="F36" s="41" t="s">
        <v>1</v>
      </c>
      <c r="G36" s="42">
        <v>53.29</v>
      </c>
      <c r="H36" s="42">
        <v>7.93</v>
      </c>
      <c r="I36" s="42">
        <v>51.34</v>
      </c>
      <c r="J36" s="46" t="s">
        <v>1</v>
      </c>
      <c r="K36" s="42">
        <v>49.68</v>
      </c>
      <c r="L36" s="46" t="s">
        <v>1</v>
      </c>
      <c r="M36" s="42">
        <v>43.67</v>
      </c>
    </row>
    <row r="37" spans="1:13" ht="12.75">
      <c r="A37" s="23" t="s">
        <v>13</v>
      </c>
      <c r="B37" s="47">
        <v>50.50306552543109</v>
      </c>
      <c r="C37" s="42">
        <v>53.02</v>
      </c>
      <c r="D37" s="42">
        <v>55.69</v>
      </c>
      <c r="E37" s="42">
        <v>59.3</v>
      </c>
      <c r="F37" s="41" t="s">
        <v>1</v>
      </c>
      <c r="G37" s="42">
        <v>53.36</v>
      </c>
      <c r="H37" s="42">
        <v>36.16</v>
      </c>
      <c r="I37" s="42">
        <v>43.12</v>
      </c>
      <c r="J37" s="46" t="s">
        <v>1</v>
      </c>
      <c r="K37" s="42">
        <v>50.25</v>
      </c>
      <c r="L37" s="46" t="s">
        <v>1</v>
      </c>
      <c r="M37" s="42">
        <v>41.99</v>
      </c>
    </row>
    <row r="38" spans="1:13" ht="12.75">
      <c r="A38" s="23" t="s">
        <v>14</v>
      </c>
      <c r="B38" s="47">
        <v>51.040458778753944</v>
      </c>
      <c r="C38" s="42">
        <v>55.8</v>
      </c>
      <c r="D38" s="42">
        <v>43.43</v>
      </c>
      <c r="E38" s="42">
        <v>57.86</v>
      </c>
      <c r="F38" s="41" t="s">
        <v>1</v>
      </c>
      <c r="G38" s="42">
        <v>53.89</v>
      </c>
      <c r="H38" s="42">
        <v>37.57</v>
      </c>
      <c r="I38" s="42">
        <v>47.01</v>
      </c>
      <c r="J38" s="46" t="s">
        <v>1</v>
      </c>
      <c r="K38" s="42">
        <v>49.6</v>
      </c>
      <c r="L38" s="46" t="s">
        <v>1</v>
      </c>
      <c r="M38" s="42">
        <v>43.52</v>
      </c>
    </row>
    <row r="39" spans="1:13" ht="12.75">
      <c r="A39" s="23" t="s">
        <v>15</v>
      </c>
      <c r="B39" s="47">
        <v>49.295267031141236</v>
      </c>
      <c r="C39" s="42">
        <v>54.65</v>
      </c>
      <c r="D39" s="42">
        <v>54.27</v>
      </c>
      <c r="E39" s="42">
        <v>58.68</v>
      </c>
      <c r="F39" s="41" t="s">
        <v>1</v>
      </c>
      <c r="G39" s="42">
        <v>49.62</v>
      </c>
      <c r="H39" s="53">
        <v>38.17</v>
      </c>
      <c r="I39" s="42">
        <v>46.94</v>
      </c>
      <c r="J39" s="46" t="s">
        <v>1</v>
      </c>
      <c r="K39" s="42">
        <v>48.95</v>
      </c>
      <c r="L39" s="46" t="s">
        <v>1</v>
      </c>
      <c r="M39" s="42">
        <v>45.7</v>
      </c>
    </row>
    <row r="40" spans="1:13" ht="12.75">
      <c r="A40" s="23" t="s">
        <v>16</v>
      </c>
      <c r="B40" s="47">
        <v>47.98760425680149</v>
      </c>
      <c r="C40" s="42">
        <v>52.94</v>
      </c>
      <c r="D40" s="42">
        <v>55.24</v>
      </c>
      <c r="E40" s="42">
        <v>66.38</v>
      </c>
      <c r="F40" s="41" t="s">
        <v>1</v>
      </c>
      <c r="G40" s="42">
        <v>46.63</v>
      </c>
      <c r="H40" s="53">
        <v>37.26</v>
      </c>
      <c r="I40" s="42">
        <v>46.84</v>
      </c>
      <c r="J40" s="46" t="s">
        <v>1</v>
      </c>
      <c r="K40" s="42">
        <v>51.05</v>
      </c>
      <c r="L40" s="46" t="s">
        <v>1</v>
      </c>
      <c r="M40" s="42">
        <v>45.85</v>
      </c>
    </row>
    <row r="41" spans="1:13" ht="12.75">
      <c r="A41" s="23" t="s">
        <v>17</v>
      </c>
      <c r="B41" s="47">
        <v>45.25512786014207</v>
      </c>
      <c r="C41" s="42">
        <v>51.43</v>
      </c>
      <c r="D41" s="42">
        <v>56.37</v>
      </c>
      <c r="E41" s="42">
        <v>58.16</v>
      </c>
      <c r="F41" s="41" t="s">
        <v>1</v>
      </c>
      <c r="G41" s="42">
        <v>39.22</v>
      </c>
      <c r="H41" s="53">
        <v>36.6</v>
      </c>
      <c r="I41" s="53">
        <v>44.18</v>
      </c>
      <c r="J41" s="46" t="s">
        <v>1</v>
      </c>
      <c r="K41" s="42">
        <v>54.52</v>
      </c>
      <c r="L41" s="46" t="s">
        <v>1</v>
      </c>
      <c r="M41" s="42">
        <v>47.57</v>
      </c>
    </row>
    <row r="42" spans="1:13" ht="12.75">
      <c r="A42" s="23" t="s">
        <v>18</v>
      </c>
      <c r="B42" s="47">
        <v>45.63953881815547</v>
      </c>
      <c r="C42" s="42">
        <v>50.64</v>
      </c>
      <c r="D42" s="42">
        <v>56.97</v>
      </c>
      <c r="E42" s="42">
        <v>77.15</v>
      </c>
      <c r="F42" s="41" t="s">
        <v>1</v>
      </c>
      <c r="G42" s="42">
        <v>31.65</v>
      </c>
      <c r="H42" s="53">
        <v>59.57</v>
      </c>
      <c r="I42" s="53">
        <v>44.63</v>
      </c>
      <c r="J42" s="46" t="s">
        <v>1</v>
      </c>
      <c r="K42" s="42">
        <v>55.78</v>
      </c>
      <c r="L42" s="46" t="s">
        <v>1</v>
      </c>
      <c r="M42" s="42">
        <v>50.89</v>
      </c>
    </row>
    <row r="43" spans="1:13" ht="12.75">
      <c r="A43" s="26" t="s">
        <v>19</v>
      </c>
      <c r="B43" s="48">
        <v>44.48486594726656</v>
      </c>
      <c r="C43" s="50">
        <v>53.13</v>
      </c>
      <c r="D43" s="50">
        <v>61.44</v>
      </c>
      <c r="E43" s="50">
        <v>121.21</v>
      </c>
      <c r="F43" s="43" t="s">
        <v>1</v>
      </c>
      <c r="G43" s="50">
        <v>29</v>
      </c>
      <c r="H43" s="51">
        <v>59.57</v>
      </c>
      <c r="I43" s="50">
        <v>21</v>
      </c>
      <c r="J43" s="43" t="s">
        <v>1</v>
      </c>
      <c r="K43" s="50">
        <v>59.23</v>
      </c>
      <c r="L43" s="43" t="s">
        <v>1</v>
      </c>
      <c r="M43" s="50">
        <v>51.58</v>
      </c>
    </row>
    <row r="44" spans="1:13" ht="12.75">
      <c r="A44" s="23" t="s">
        <v>22</v>
      </c>
      <c r="B44" s="47">
        <v>47.823503648641406</v>
      </c>
      <c r="C44" s="42">
        <v>53.83</v>
      </c>
      <c r="D44" s="42">
        <v>61.62</v>
      </c>
      <c r="E44" s="42">
        <v>66.47</v>
      </c>
      <c r="F44" s="42">
        <v>70</v>
      </c>
      <c r="G44" s="42">
        <v>35.08</v>
      </c>
      <c r="H44" s="42">
        <v>59.57</v>
      </c>
      <c r="I44" s="42">
        <v>44.31</v>
      </c>
      <c r="J44" s="41" t="s">
        <v>1</v>
      </c>
      <c r="K44" s="42">
        <v>57.78</v>
      </c>
      <c r="L44" s="41" t="s">
        <v>1</v>
      </c>
      <c r="M44" s="42">
        <v>52.5</v>
      </c>
    </row>
    <row r="45" spans="1:13" ht="12.75">
      <c r="A45" s="23" t="s">
        <v>9</v>
      </c>
      <c r="B45" s="47">
        <v>48.098269674533334</v>
      </c>
      <c r="C45" s="42">
        <v>50.45</v>
      </c>
      <c r="D45" s="42">
        <v>62.09</v>
      </c>
      <c r="E45" s="42">
        <v>60.26</v>
      </c>
      <c r="F45" s="42">
        <v>70</v>
      </c>
      <c r="G45" s="42">
        <v>33.88</v>
      </c>
      <c r="H45" s="42">
        <v>2.02</v>
      </c>
      <c r="I45" s="42">
        <v>52.84</v>
      </c>
      <c r="J45" s="41" t="s">
        <v>1</v>
      </c>
      <c r="K45" s="42">
        <v>55.87</v>
      </c>
      <c r="L45" s="41" t="s">
        <v>1</v>
      </c>
      <c r="M45" s="42">
        <v>57.7</v>
      </c>
    </row>
    <row r="46" spans="1:13" ht="12.75">
      <c r="A46" s="23" t="s">
        <v>10</v>
      </c>
      <c r="B46" s="47">
        <v>42.61229365063188</v>
      </c>
      <c r="C46" s="42">
        <v>58.64</v>
      </c>
      <c r="D46" s="42">
        <v>60.85</v>
      </c>
      <c r="E46" s="42">
        <v>57.51</v>
      </c>
      <c r="F46" s="42">
        <v>70</v>
      </c>
      <c r="G46" s="42">
        <v>27.6</v>
      </c>
      <c r="H46" s="42">
        <v>1.74</v>
      </c>
      <c r="I46" s="42">
        <v>58.88</v>
      </c>
      <c r="J46" s="41" t="s">
        <v>1</v>
      </c>
      <c r="K46" s="42">
        <v>52.97</v>
      </c>
      <c r="L46" s="41" t="s">
        <v>1</v>
      </c>
      <c r="M46" s="42">
        <v>45.91</v>
      </c>
    </row>
    <row r="47" spans="1:13" ht="12.75">
      <c r="A47" s="23" t="s">
        <v>11</v>
      </c>
      <c r="B47" s="47">
        <v>44.800151998704465</v>
      </c>
      <c r="C47" s="42">
        <v>53.66</v>
      </c>
      <c r="D47" s="42">
        <v>57.88</v>
      </c>
      <c r="E47" s="42">
        <v>80.44</v>
      </c>
      <c r="F47" s="42">
        <v>66.25</v>
      </c>
      <c r="G47" s="42">
        <v>25.73</v>
      </c>
      <c r="H47" s="42">
        <v>19.64</v>
      </c>
      <c r="I47" s="42">
        <v>61.85</v>
      </c>
      <c r="J47" s="41" t="s">
        <v>1</v>
      </c>
      <c r="K47" s="42">
        <v>52.79</v>
      </c>
      <c r="L47" s="41" t="s">
        <v>1</v>
      </c>
      <c r="M47" s="42">
        <v>46.38</v>
      </c>
    </row>
    <row r="48" spans="1:13" ht="12.75">
      <c r="A48" s="23" t="s">
        <v>12</v>
      </c>
      <c r="B48" s="47">
        <v>43.94212136974513</v>
      </c>
      <c r="C48" s="42">
        <v>45.86</v>
      </c>
      <c r="D48" s="42">
        <v>55.36</v>
      </c>
      <c r="E48" s="42">
        <v>63.64</v>
      </c>
      <c r="F48" s="42">
        <v>66.25</v>
      </c>
      <c r="G48" s="42">
        <v>25.89</v>
      </c>
      <c r="H48" s="53">
        <v>0.24</v>
      </c>
      <c r="I48" s="42">
        <v>60.86</v>
      </c>
      <c r="J48" s="41" t="s">
        <v>1</v>
      </c>
      <c r="K48" s="42">
        <v>51.58</v>
      </c>
      <c r="L48" s="41" t="s">
        <v>1</v>
      </c>
      <c r="M48" s="42">
        <v>47.52</v>
      </c>
    </row>
    <row r="49" spans="1:13" ht="12.75">
      <c r="A49" s="23" t="s">
        <v>13</v>
      </c>
      <c r="B49" s="47">
        <v>44.80973116468589</v>
      </c>
      <c r="C49" s="42">
        <v>42.03</v>
      </c>
      <c r="D49" s="42">
        <v>52.3</v>
      </c>
      <c r="E49" s="42">
        <v>60.44</v>
      </c>
      <c r="F49" s="42">
        <v>66.25</v>
      </c>
      <c r="G49" s="42">
        <v>29.33</v>
      </c>
      <c r="H49" s="53">
        <v>0</v>
      </c>
      <c r="I49" s="42">
        <v>58.17</v>
      </c>
      <c r="J49" s="41" t="s">
        <v>1</v>
      </c>
      <c r="K49" s="42">
        <v>50</v>
      </c>
      <c r="L49" s="41" t="s">
        <v>1</v>
      </c>
      <c r="M49" s="42">
        <v>51.41</v>
      </c>
    </row>
    <row r="50" spans="1:13" ht="12.75">
      <c r="A50" s="23" t="s">
        <v>14</v>
      </c>
      <c r="B50" s="47">
        <v>40.575698497385964</v>
      </c>
      <c r="C50" s="42">
        <v>38.17</v>
      </c>
      <c r="D50" s="42">
        <v>56.68</v>
      </c>
      <c r="E50" s="42">
        <v>56.55</v>
      </c>
      <c r="F50" s="42">
        <v>60.51</v>
      </c>
      <c r="G50" s="42">
        <v>15.78</v>
      </c>
      <c r="H50" s="53">
        <v>0.43</v>
      </c>
      <c r="I50" s="42">
        <v>54.76</v>
      </c>
      <c r="J50" s="41" t="s">
        <v>1</v>
      </c>
      <c r="K50" s="42">
        <v>51.74</v>
      </c>
      <c r="L50" s="41" t="s">
        <v>1</v>
      </c>
      <c r="M50" s="42">
        <v>49.73</v>
      </c>
    </row>
    <row r="51" spans="1:13" ht="12.75">
      <c r="A51" s="23" t="s">
        <v>15</v>
      </c>
      <c r="B51" s="47">
        <v>39.79739490945007</v>
      </c>
      <c r="C51" s="42">
        <v>34.65</v>
      </c>
      <c r="D51" s="42">
        <v>53.71</v>
      </c>
      <c r="E51" s="42">
        <v>50.39</v>
      </c>
      <c r="F51" s="42">
        <v>55</v>
      </c>
      <c r="G51" s="42">
        <v>15.83</v>
      </c>
      <c r="H51" s="53">
        <v>0</v>
      </c>
      <c r="I51" s="42">
        <v>50.41</v>
      </c>
      <c r="J51" s="41" t="s">
        <v>1</v>
      </c>
      <c r="K51" s="42">
        <v>50.94</v>
      </c>
      <c r="L51" s="41" t="s">
        <v>1</v>
      </c>
      <c r="M51" s="42">
        <v>50.07</v>
      </c>
    </row>
    <row r="52" spans="1:13" ht="12.75">
      <c r="A52" s="23" t="s">
        <v>16</v>
      </c>
      <c r="B52" s="47">
        <v>39.743919661957655</v>
      </c>
      <c r="C52" s="42">
        <v>34.97</v>
      </c>
      <c r="D52" s="42">
        <v>52.5</v>
      </c>
      <c r="E52" s="42">
        <v>49.64</v>
      </c>
      <c r="F52" s="42">
        <v>55</v>
      </c>
      <c r="G52" s="42">
        <v>15.84</v>
      </c>
      <c r="H52" s="53">
        <v>0</v>
      </c>
      <c r="I52" s="42">
        <v>47.16</v>
      </c>
      <c r="J52" s="41" t="s">
        <v>1</v>
      </c>
      <c r="K52" s="42">
        <v>50.79</v>
      </c>
      <c r="L52" s="41" t="s">
        <v>1</v>
      </c>
      <c r="M52" s="42">
        <v>51.49</v>
      </c>
    </row>
    <row r="53" spans="1:13" ht="12.75">
      <c r="A53" s="23" t="s">
        <v>17</v>
      </c>
      <c r="B53" s="47">
        <v>38.389185960967694</v>
      </c>
      <c r="C53" s="42">
        <v>34.04</v>
      </c>
      <c r="D53" s="42">
        <v>43.4</v>
      </c>
      <c r="E53" s="42">
        <v>48.43</v>
      </c>
      <c r="F53" s="42">
        <v>55</v>
      </c>
      <c r="G53" s="42">
        <v>15.68</v>
      </c>
      <c r="H53" s="53">
        <v>0</v>
      </c>
      <c r="I53" s="42">
        <v>50.07</v>
      </c>
      <c r="J53" s="41" t="s">
        <v>1</v>
      </c>
      <c r="K53" s="42">
        <v>48.74</v>
      </c>
      <c r="L53" s="41" t="s">
        <v>1</v>
      </c>
      <c r="M53" s="42">
        <v>51.01</v>
      </c>
    </row>
    <row r="54" spans="1:13" ht="12.75">
      <c r="A54" s="23" t="s">
        <v>18</v>
      </c>
      <c r="B54" s="47">
        <v>36.471720280552525</v>
      </c>
      <c r="C54" s="42">
        <v>34.14</v>
      </c>
      <c r="D54" s="42">
        <v>43.48</v>
      </c>
      <c r="E54" s="42">
        <v>34.89</v>
      </c>
      <c r="F54" s="42">
        <v>57</v>
      </c>
      <c r="G54" s="42">
        <v>16.42</v>
      </c>
      <c r="H54" s="53">
        <v>0</v>
      </c>
      <c r="I54" s="42">
        <v>50.63</v>
      </c>
      <c r="J54" s="41" t="s">
        <v>1</v>
      </c>
      <c r="K54" s="42">
        <v>46.45</v>
      </c>
      <c r="L54" s="41" t="s">
        <v>1</v>
      </c>
      <c r="M54" s="42">
        <v>44.01</v>
      </c>
    </row>
    <row r="55" spans="1:13" ht="12.75">
      <c r="A55" s="26" t="s">
        <v>19</v>
      </c>
      <c r="B55" s="48">
        <v>36.60009515271948</v>
      </c>
      <c r="C55" s="50">
        <v>35.25</v>
      </c>
      <c r="D55" s="50">
        <v>43.35</v>
      </c>
      <c r="E55" s="50">
        <v>50.95</v>
      </c>
      <c r="F55" s="51">
        <v>57</v>
      </c>
      <c r="G55" s="50">
        <v>16.15</v>
      </c>
      <c r="H55" s="43" t="s">
        <v>1</v>
      </c>
      <c r="I55" s="50">
        <v>46.87</v>
      </c>
      <c r="J55" s="43" t="s">
        <v>1</v>
      </c>
      <c r="K55" s="50">
        <v>45.22</v>
      </c>
      <c r="L55" s="43" t="s">
        <v>1</v>
      </c>
      <c r="M55" s="50">
        <v>44.36</v>
      </c>
    </row>
    <row r="56" spans="1:13" ht="12.75">
      <c r="A56" s="23" t="s">
        <v>23</v>
      </c>
      <c r="B56" s="47">
        <v>35.69880205934896</v>
      </c>
      <c r="C56" s="42">
        <v>35.94</v>
      </c>
      <c r="D56" s="42">
        <v>43.25</v>
      </c>
      <c r="E56" s="42">
        <v>56.95</v>
      </c>
      <c r="F56" s="42">
        <v>57</v>
      </c>
      <c r="G56" s="42">
        <v>13.98</v>
      </c>
      <c r="H56" s="45" t="s">
        <v>1</v>
      </c>
      <c r="I56" s="42">
        <v>44.92</v>
      </c>
      <c r="J56" s="45" t="s">
        <v>1</v>
      </c>
      <c r="K56" s="42">
        <v>43.32</v>
      </c>
      <c r="L56" s="45" t="s">
        <v>1</v>
      </c>
      <c r="M56" s="42">
        <v>45.63</v>
      </c>
    </row>
    <row r="57" spans="1:13" ht="12.75">
      <c r="A57" s="23" t="s">
        <v>9</v>
      </c>
      <c r="B57" s="47">
        <v>32.79752776702355</v>
      </c>
      <c r="C57" s="42">
        <v>30.11</v>
      </c>
      <c r="D57" s="42">
        <v>42.84</v>
      </c>
      <c r="E57" s="42">
        <v>54.82</v>
      </c>
      <c r="F57" s="42">
        <v>57</v>
      </c>
      <c r="G57" s="42">
        <v>13.73</v>
      </c>
      <c r="H57" s="42">
        <v>60</v>
      </c>
      <c r="I57" s="42">
        <v>44.28</v>
      </c>
      <c r="J57" s="46" t="s">
        <v>1</v>
      </c>
      <c r="K57" s="42">
        <v>40.84</v>
      </c>
      <c r="L57" s="46" t="s">
        <v>1</v>
      </c>
      <c r="M57" s="42">
        <v>39.36</v>
      </c>
    </row>
    <row r="58" spans="1:13" ht="12.75">
      <c r="A58" s="23" t="s">
        <v>10</v>
      </c>
      <c r="B58" s="47">
        <v>32.462409304418614</v>
      </c>
      <c r="C58" s="42">
        <v>27.57</v>
      </c>
      <c r="D58" s="42">
        <v>40.81</v>
      </c>
      <c r="E58" s="42">
        <v>48.71</v>
      </c>
      <c r="F58" s="42">
        <v>57</v>
      </c>
      <c r="G58" s="42">
        <v>14.37</v>
      </c>
      <c r="H58" s="42">
        <v>60</v>
      </c>
      <c r="I58" s="42">
        <v>42.84</v>
      </c>
      <c r="J58" s="46" t="s">
        <v>1</v>
      </c>
      <c r="K58" s="42">
        <v>41.19</v>
      </c>
      <c r="L58" s="46" t="s">
        <v>1</v>
      </c>
      <c r="M58" s="42">
        <v>38.6</v>
      </c>
    </row>
    <row r="59" spans="1:13" ht="12.75">
      <c r="A59" s="23" t="s">
        <v>11</v>
      </c>
      <c r="B59" s="47">
        <v>32.68713247262806</v>
      </c>
      <c r="C59" s="42">
        <v>26.12</v>
      </c>
      <c r="D59" s="42">
        <v>40.7</v>
      </c>
      <c r="E59" s="42">
        <v>47.66</v>
      </c>
      <c r="F59" s="42">
        <v>56.07</v>
      </c>
      <c r="G59" s="42">
        <v>13.52</v>
      </c>
      <c r="H59" s="46" t="s">
        <v>1</v>
      </c>
      <c r="I59" s="42">
        <v>42.62</v>
      </c>
      <c r="J59" s="46" t="s">
        <v>1</v>
      </c>
      <c r="K59" s="42">
        <v>44.05</v>
      </c>
      <c r="L59" s="46" t="s">
        <v>1</v>
      </c>
      <c r="M59" s="42">
        <v>38.44</v>
      </c>
    </row>
    <row r="60" spans="1:13" ht="12.75">
      <c r="A60" s="23" t="s">
        <v>12</v>
      </c>
      <c r="B60" s="47">
        <v>33.08077954916251</v>
      </c>
      <c r="C60" s="42">
        <v>30.42</v>
      </c>
      <c r="D60" s="42">
        <v>40.93</v>
      </c>
      <c r="E60" s="42">
        <v>46.03</v>
      </c>
      <c r="F60" s="42">
        <v>54.37</v>
      </c>
      <c r="G60" s="42">
        <v>12.92</v>
      </c>
      <c r="H60" s="46" t="s">
        <v>1</v>
      </c>
      <c r="I60" s="53">
        <v>44.25</v>
      </c>
      <c r="J60" s="46" t="s">
        <v>1</v>
      </c>
      <c r="K60" s="42">
        <v>43.83</v>
      </c>
      <c r="L60" s="46" t="s">
        <v>1</v>
      </c>
      <c r="M60" s="42">
        <v>39.07</v>
      </c>
    </row>
    <row r="61" spans="1:13" ht="12.75">
      <c r="A61" s="23" t="s">
        <v>13</v>
      </c>
      <c r="B61" s="47">
        <v>32.06884887146546</v>
      </c>
      <c r="C61" s="42">
        <v>26.31</v>
      </c>
      <c r="D61" s="42">
        <v>41.12</v>
      </c>
      <c r="E61" s="42">
        <v>39.82</v>
      </c>
      <c r="F61" s="42">
        <v>49.46</v>
      </c>
      <c r="G61" s="42">
        <v>12.59</v>
      </c>
      <c r="H61" s="46" t="s">
        <v>1</v>
      </c>
      <c r="I61" s="42">
        <v>39.88</v>
      </c>
      <c r="J61" s="46" t="s">
        <v>1</v>
      </c>
      <c r="K61" s="42">
        <v>43.25</v>
      </c>
      <c r="L61" s="46" t="s">
        <v>1</v>
      </c>
      <c r="M61" s="42">
        <v>37.54</v>
      </c>
    </row>
    <row r="62" spans="1:13" ht="12.75">
      <c r="A62" s="23" t="s">
        <v>14</v>
      </c>
      <c r="B62" s="47">
        <v>32.52211738374685</v>
      </c>
      <c r="C62" s="42">
        <v>27.58</v>
      </c>
      <c r="D62" s="42">
        <v>40.68</v>
      </c>
      <c r="E62" s="42">
        <v>35.52</v>
      </c>
      <c r="F62" s="42">
        <v>39.52</v>
      </c>
      <c r="G62" s="42">
        <v>13.59</v>
      </c>
      <c r="H62" s="46" t="s">
        <v>1</v>
      </c>
      <c r="I62" s="42">
        <v>38.86</v>
      </c>
      <c r="J62" s="46" t="s">
        <v>1</v>
      </c>
      <c r="K62" s="42">
        <v>44.01</v>
      </c>
      <c r="L62" s="46" t="s">
        <v>1</v>
      </c>
      <c r="M62" s="42">
        <v>37.7</v>
      </c>
    </row>
    <row r="63" spans="1:13" ht="12.75">
      <c r="A63" s="23" t="s">
        <v>15</v>
      </c>
      <c r="B63" s="47">
        <v>32.46982818126737</v>
      </c>
      <c r="C63" s="42">
        <v>29.71</v>
      </c>
      <c r="D63" s="42">
        <v>38.8</v>
      </c>
      <c r="E63" s="42">
        <v>35.54</v>
      </c>
      <c r="F63" s="42">
        <v>39.59</v>
      </c>
      <c r="G63" s="42">
        <v>14.52</v>
      </c>
      <c r="H63" s="42">
        <v>48</v>
      </c>
      <c r="I63" s="42">
        <v>38.06</v>
      </c>
      <c r="J63" s="46" t="s">
        <v>1</v>
      </c>
      <c r="K63" s="42">
        <v>42.9</v>
      </c>
      <c r="L63" s="46" t="s">
        <v>1</v>
      </c>
      <c r="M63" s="42">
        <v>36.93</v>
      </c>
    </row>
    <row r="64" spans="1:13" ht="12.75">
      <c r="A64" s="23" t="s">
        <v>16</v>
      </c>
      <c r="B64" s="47">
        <v>36.598020269992766</v>
      </c>
      <c r="C64" s="42">
        <v>29.64</v>
      </c>
      <c r="D64" s="42">
        <v>37.4</v>
      </c>
      <c r="E64" s="42">
        <v>30.47</v>
      </c>
      <c r="F64" s="42">
        <v>17.2</v>
      </c>
      <c r="G64" s="42">
        <v>44.36</v>
      </c>
      <c r="H64" s="42">
        <v>48</v>
      </c>
      <c r="I64" s="42">
        <v>36.79</v>
      </c>
      <c r="J64" s="46" t="s">
        <v>1</v>
      </c>
      <c r="K64" s="42">
        <v>42.93</v>
      </c>
      <c r="L64" s="46" t="s">
        <v>1</v>
      </c>
      <c r="M64" s="42">
        <v>34.19</v>
      </c>
    </row>
    <row r="65" spans="1:13" ht="12.75">
      <c r="A65" s="23" t="s">
        <v>17</v>
      </c>
      <c r="B65" s="47">
        <v>38.36070628774677</v>
      </c>
      <c r="C65" s="42">
        <v>31.46</v>
      </c>
      <c r="D65" s="42">
        <v>37.37</v>
      </c>
      <c r="E65" s="42">
        <v>22.73</v>
      </c>
      <c r="F65" s="42">
        <v>20.41</v>
      </c>
      <c r="G65" s="42">
        <v>46.63</v>
      </c>
      <c r="H65" s="42">
        <v>48</v>
      </c>
      <c r="I65" s="42">
        <v>37.28</v>
      </c>
      <c r="J65" s="46" t="s">
        <v>1</v>
      </c>
      <c r="K65" s="42">
        <v>46.54</v>
      </c>
      <c r="L65" s="46" t="s">
        <v>1</v>
      </c>
      <c r="M65" s="42">
        <v>34.56</v>
      </c>
    </row>
    <row r="66" spans="1:13" ht="12.75">
      <c r="A66" s="23" t="s">
        <v>18</v>
      </c>
      <c r="B66" s="47">
        <v>38.62525837221331</v>
      </c>
      <c r="C66" s="42">
        <v>33.15</v>
      </c>
      <c r="D66" s="42">
        <v>37.07</v>
      </c>
      <c r="E66" s="42">
        <v>15.58</v>
      </c>
      <c r="F66" s="53">
        <v>21.11</v>
      </c>
      <c r="G66" s="42">
        <v>45.68</v>
      </c>
      <c r="H66" s="42">
        <v>48</v>
      </c>
      <c r="I66" s="42">
        <v>35.81</v>
      </c>
      <c r="J66" s="46" t="s">
        <v>1</v>
      </c>
      <c r="K66" s="42">
        <v>43.45</v>
      </c>
      <c r="L66" s="46" t="s">
        <v>1</v>
      </c>
      <c r="M66" s="42">
        <v>37.2</v>
      </c>
    </row>
    <row r="67" spans="1:13" ht="12.75">
      <c r="A67" s="26" t="s">
        <v>19</v>
      </c>
      <c r="B67" s="48">
        <v>38.664607449100984</v>
      </c>
      <c r="C67" s="50">
        <v>33.48</v>
      </c>
      <c r="D67" s="50">
        <v>36.39</v>
      </c>
      <c r="E67" s="50">
        <v>15.35</v>
      </c>
      <c r="F67" s="51">
        <v>12.14</v>
      </c>
      <c r="G67" s="50">
        <v>47.37</v>
      </c>
      <c r="H67" s="51">
        <v>48</v>
      </c>
      <c r="I67" s="50">
        <v>36.29</v>
      </c>
      <c r="J67" s="43" t="s">
        <v>1</v>
      </c>
      <c r="K67" s="50">
        <v>42.31</v>
      </c>
      <c r="L67" s="43" t="s">
        <v>1</v>
      </c>
      <c r="M67" s="50">
        <v>37.85</v>
      </c>
    </row>
    <row r="68" spans="1:13" ht="12.75">
      <c r="A68" s="23" t="s">
        <v>24</v>
      </c>
      <c r="B68" s="47">
        <v>39.79487285837657</v>
      </c>
      <c r="C68" s="42">
        <v>35.68</v>
      </c>
      <c r="D68" s="42">
        <v>36.14</v>
      </c>
      <c r="E68" s="42">
        <v>9.45</v>
      </c>
      <c r="F68" s="42">
        <v>0</v>
      </c>
      <c r="G68" s="42">
        <v>47.09</v>
      </c>
      <c r="H68" s="42">
        <v>45</v>
      </c>
      <c r="I68" s="42">
        <v>36.16</v>
      </c>
      <c r="J68" s="41" t="s">
        <v>1</v>
      </c>
      <c r="K68" s="42">
        <v>41.8</v>
      </c>
      <c r="L68" s="41" t="s">
        <v>1</v>
      </c>
      <c r="M68" s="42">
        <v>40.61</v>
      </c>
    </row>
    <row r="69" spans="1:13" ht="12.75">
      <c r="A69" s="23" t="s">
        <v>9</v>
      </c>
      <c r="B69" s="47">
        <v>39.40168024253124</v>
      </c>
      <c r="C69" s="42">
        <v>34.87</v>
      </c>
      <c r="D69" s="42">
        <v>36.13</v>
      </c>
      <c r="E69" s="42">
        <v>23.72</v>
      </c>
      <c r="F69" s="42">
        <v>0</v>
      </c>
      <c r="G69" s="42">
        <v>44.16</v>
      </c>
      <c r="H69" s="42">
        <v>49.48</v>
      </c>
      <c r="I69" s="42">
        <v>36.08</v>
      </c>
      <c r="J69" s="41" t="s">
        <v>1</v>
      </c>
      <c r="K69" s="42">
        <v>41.4</v>
      </c>
      <c r="L69" s="41" t="s">
        <v>1</v>
      </c>
      <c r="M69" s="42">
        <v>40.27</v>
      </c>
    </row>
    <row r="70" spans="1:13" ht="12.75">
      <c r="A70" s="23" t="s">
        <v>10</v>
      </c>
      <c r="B70" s="47">
        <v>38.31141592767525</v>
      </c>
      <c r="C70" s="42">
        <v>34.82</v>
      </c>
      <c r="D70" s="42">
        <v>31.19</v>
      </c>
      <c r="E70" s="42">
        <v>23.43</v>
      </c>
      <c r="F70" s="42">
        <v>0</v>
      </c>
      <c r="G70" s="42">
        <v>41.52</v>
      </c>
      <c r="H70" s="42">
        <v>49.48</v>
      </c>
      <c r="I70" s="42">
        <v>35.83</v>
      </c>
      <c r="J70" s="41" t="s">
        <v>1</v>
      </c>
      <c r="K70" s="42">
        <v>41.55</v>
      </c>
      <c r="L70" s="41" t="s">
        <v>1</v>
      </c>
      <c r="M70" s="42">
        <v>38.36</v>
      </c>
    </row>
    <row r="71" spans="1:13" ht="12.75">
      <c r="A71" s="23" t="s">
        <v>11</v>
      </c>
      <c r="B71" s="47">
        <v>37.661592311798586</v>
      </c>
      <c r="C71" s="42">
        <v>36.86</v>
      </c>
      <c r="D71" s="42">
        <v>31.8</v>
      </c>
      <c r="E71" s="42">
        <v>13.36</v>
      </c>
      <c r="F71" s="42">
        <v>15.83</v>
      </c>
      <c r="G71" s="42">
        <v>39.32</v>
      </c>
      <c r="H71" s="42">
        <v>49.87</v>
      </c>
      <c r="I71" s="42">
        <v>34.74</v>
      </c>
      <c r="J71" s="41" t="s">
        <v>1</v>
      </c>
      <c r="K71" s="42">
        <v>41.91</v>
      </c>
      <c r="L71" s="41" t="s">
        <v>1</v>
      </c>
      <c r="M71" s="42">
        <v>36.73</v>
      </c>
    </row>
    <row r="72" spans="1:13" ht="12.75">
      <c r="A72" s="23" t="s">
        <v>12</v>
      </c>
      <c r="B72" s="47">
        <v>39.31565852362837</v>
      </c>
      <c r="C72" s="42">
        <v>36.36</v>
      </c>
      <c r="D72" s="42">
        <v>31.98</v>
      </c>
      <c r="E72" s="42">
        <v>24.34</v>
      </c>
      <c r="F72" s="42">
        <v>24.73</v>
      </c>
      <c r="G72" s="42">
        <v>41.21</v>
      </c>
      <c r="H72" s="42">
        <v>60.41</v>
      </c>
      <c r="I72" s="42">
        <v>33.64</v>
      </c>
      <c r="J72" s="41" t="s">
        <v>1</v>
      </c>
      <c r="K72" s="42">
        <v>46.29</v>
      </c>
      <c r="L72" s="41" t="s">
        <v>1</v>
      </c>
      <c r="M72" s="42">
        <v>39.14</v>
      </c>
    </row>
    <row r="73" spans="1:13" ht="12.75">
      <c r="A73" s="23" t="s">
        <v>13</v>
      </c>
      <c r="B73" s="47">
        <v>37.14324649775099</v>
      </c>
      <c r="C73" s="42">
        <v>36.53</v>
      </c>
      <c r="D73" s="42">
        <v>31.36</v>
      </c>
      <c r="E73" s="42">
        <v>42.54</v>
      </c>
      <c r="F73" s="42">
        <v>24.33</v>
      </c>
      <c r="G73" s="42">
        <v>37.93</v>
      </c>
      <c r="H73" s="42">
        <v>60.55</v>
      </c>
      <c r="I73" s="42">
        <v>22.34</v>
      </c>
      <c r="J73" s="41" t="s">
        <v>1</v>
      </c>
      <c r="K73" s="42">
        <v>41.28</v>
      </c>
      <c r="L73" s="41" t="s">
        <v>1</v>
      </c>
      <c r="M73" s="42">
        <v>38.08</v>
      </c>
    </row>
    <row r="74" spans="1:13" ht="12.75">
      <c r="A74" s="23" t="s">
        <v>14</v>
      </c>
      <c r="B74" s="47">
        <v>35.730663660412446</v>
      </c>
      <c r="C74" s="42">
        <v>37.66</v>
      </c>
      <c r="D74" s="42">
        <v>30.66</v>
      </c>
      <c r="E74" s="42">
        <v>39.04</v>
      </c>
      <c r="F74" s="42">
        <v>23.81</v>
      </c>
      <c r="G74" s="42">
        <v>33.27</v>
      </c>
      <c r="H74" s="42">
        <v>44.61</v>
      </c>
      <c r="I74" s="42">
        <v>23.09</v>
      </c>
      <c r="J74" s="41" t="s">
        <v>1</v>
      </c>
      <c r="K74" s="42">
        <v>39.78</v>
      </c>
      <c r="L74" s="41" t="s">
        <v>1</v>
      </c>
      <c r="M74" s="42">
        <v>37.09</v>
      </c>
    </row>
    <row r="75" spans="1:13" ht="12.75">
      <c r="A75" s="23" t="s">
        <v>15</v>
      </c>
      <c r="B75" s="47">
        <v>35.179078540560326</v>
      </c>
      <c r="C75" s="42">
        <v>36.79</v>
      </c>
      <c r="D75" s="42">
        <v>30.63</v>
      </c>
      <c r="E75" s="42">
        <v>42.14</v>
      </c>
      <c r="F75" s="42">
        <v>23.06</v>
      </c>
      <c r="G75" s="42">
        <v>33.04</v>
      </c>
      <c r="H75" s="42">
        <v>41.7</v>
      </c>
      <c r="I75" s="42">
        <v>22.4</v>
      </c>
      <c r="J75" s="41" t="s">
        <v>1</v>
      </c>
      <c r="K75" s="42">
        <v>40.07</v>
      </c>
      <c r="L75" s="41" t="s">
        <v>1</v>
      </c>
      <c r="M75" s="42">
        <v>34.97</v>
      </c>
    </row>
    <row r="76" spans="1:13" ht="12.75">
      <c r="A76" s="23" t="s">
        <v>16</v>
      </c>
      <c r="B76" s="47">
        <v>35.05041243960819</v>
      </c>
      <c r="C76" s="42">
        <v>35.45</v>
      </c>
      <c r="D76" s="42">
        <v>30.34</v>
      </c>
      <c r="E76" s="42">
        <v>45.5</v>
      </c>
      <c r="F76" s="42">
        <v>23.32</v>
      </c>
      <c r="G76" s="42">
        <v>32.67</v>
      </c>
      <c r="H76" s="42">
        <v>41.33</v>
      </c>
      <c r="I76" s="42">
        <v>22.92</v>
      </c>
      <c r="J76" s="41" t="s">
        <v>1</v>
      </c>
      <c r="K76" s="42">
        <v>38.9</v>
      </c>
      <c r="L76" s="41" t="s">
        <v>1</v>
      </c>
      <c r="M76" s="42">
        <v>36.96</v>
      </c>
    </row>
    <row r="77" spans="1:13" ht="12.75">
      <c r="A77" s="23" t="s">
        <v>17</v>
      </c>
      <c r="B77" s="47">
        <v>35.38762620765887</v>
      </c>
      <c r="C77" s="42">
        <v>34.7</v>
      </c>
      <c r="D77" s="42">
        <v>30.55</v>
      </c>
      <c r="E77" s="42">
        <v>41.69</v>
      </c>
      <c r="F77" s="42">
        <v>21.71</v>
      </c>
      <c r="G77" s="42">
        <v>33.22</v>
      </c>
      <c r="H77" s="42">
        <v>40.94</v>
      </c>
      <c r="I77" s="42">
        <v>25.92</v>
      </c>
      <c r="J77" s="41" t="s">
        <v>1</v>
      </c>
      <c r="K77" s="42">
        <v>39.68</v>
      </c>
      <c r="L77" s="41" t="s">
        <v>1</v>
      </c>
      <c r="M77" s="42">
        <v>36.5</v>
      </c>
    </row>
    <row r="78" spans="1:13" ht="12.75">
      <c r="A78" s="23" t="s">
        <v>18</v>
      </c>
      <c r="B78" s="47">
        <v>35.3668122058508</v>
      </c>
      <c r="C78" s="42">
        <v>34.09</v>
      </c>
      <c r="D78" s="42">
        <v>30.53</v>
      </c>
      <c r="E78" s="42">
        <v>41.43</v>
      </c>
      <c r="F78" s="42">
        <v>0</v>
      </c>
      <c r="G78" s="42">
        <v>33.52</v>
      </c>
      <c r="H78" s="42">
        <v>41.34</v>
      </c>
      <c r="I78" s="42">
        <v>24.64</v>
      </c>
      <c r="J78" s="41" t="s">
        <v>1</v>
      </c>
      <c r="K78" s="42">
        <v>39.17</v>
      </c>
      <c r="L78" s="41" t="s">
        <v>1</v>
      </c>
      <c r="M78" s="42">
        <v>37.2</v>
      </c>
    </row>
    <row r="79" spans="1:13" ht="12.75">
      <c r="A79" s="26" t="s">
        <v>19</v>
      </c>
      <c r="B79" s="48">
        <v>33.16614397970868</v>
      </c>
      <c r="C79" s="50">
        <v>30.29</v>
      </c>
      <c r="D79" s="50">
        <v>30.38</v>
      </c>
      <c r="E79" s="50">
        <v>41.43</v>
      </c>
      <c r="F79" s="50">
        <v>0</v>
      </c>
      <c r="G79" s="50">
        <v>31.96</v>
      </c>
      <c r="H79" s="50">
        <v>36.39</v>
      </c>
      <c r="I79" s="50">
        <v>24.31</v>
      </c>
      <c r="J79" s="43" t="s">
        <v>1</v>
      </c>
      <c r="K79" s="50">
        <v>38.8</v>
      </c>
      <c r="L79" s="43" t="s">
        <v>1</v>
      </c>
      <c r="M79" s="50">
        <v>33.15</v>
      </c>
    </row>
    <row r="80" spans="1:13" ht="12.75">
      <c r="A80" s="23" t="s">
        <v>25</v>
      </c>
      <c r="B80" s="47">
        <v>33.72363857158456</v>
      </c>
      <c r="C80" s="42">
        <v>33.95</v>
      </c>
      <c r="D80" s="42">
        <v>29.98</v>
      </c>
      <c r="E80" s="42">
        <v>41.78</v>
      </c>
      <c r="F80" s="42">
        <v>15.16</v>
      </c>
      <c r="G80" s="42">
        <v>30.91</v>
      </c>
      <c r="H80" s="42">
        <v>36.53</v>
      </c>
      <c r="I80" s="42">
        <v>22.92</v>
      </c>
      <c r="J80" s="45" t="s">
        <v>1</v>
      </c>
      <c r="K80" s="42">
        <v>39.14</v>
      </c>
      <c r="L80" s="45" t="s">
        <v>1</v>
      </c>
      <c r="M80" s="42">
        <v>34.14</v>
      </c>
    </row>
    <row r="81" spans="1:13" ht="12.75">
      <c r="A81" s="23" t="s">
        <v>9</v>
      </c>
      <c r="B81" s="47">
        <v>33.55471392141801</v>
      </c>
      <c r="C81" s="42">
        <v>33.16</v>
      </c>
      <c r="D81" s="42">
        <v>29.57</v>
      </c>
      <c r="E81" s="42">
        <v>39.24</v>
      </c>
      <c r="F81" s="42">
        <v>0</v>
      </c>
      <c r="G81" s="42">
        <v>31.82</v>
      </c>
      <c r="H81" s="42">
        <v>36.48</v>
      </c>
      <c r="I81" s="42">
        <v>21.89</v>
      </c>
      <c r="J81" s="46" t="s">
        <v>1</v>
      </c>
      <c r="K81" s="42">
        <v>38.36</v>
      </c>
      <c r="L81" s="46" t="s">
        <v>1</v>
      </c>
      <c r="M81" s="42">
        <v>33.57</v>
      </c>
    </row>
    <row r="82" spans="1:13" ht="12.75">
      <c r="A82" s="23" t="s">
        <v>10</v>
      </c>
      <c r="B82" s="47">
        <v>30.886019445477213</v>
      </c>
      <c r="C82" s="42">
        <v>32.77</v>
      </c>
      <c r="D82" s="42">
        <v>29.43</v>
      </c>
      <c r="E82" s="42">
        <v>38.89</v>
      </c>
      <c r="F82" s="42">
        <v>0</v>
      </c>
      <c r="G82" s="42">
        <v>30.81</v>
      </c>
      <c r="H82" s="42">
        <v>38.47</v>
      </c>
      <c r="I82" s="42">
        <v>23.36</v>
      </c>
      <c r="J82" s="46" t="s">
        <v>1</v>
      </c>
      <c r="K82" s="42">
        <v>38.35</v>
      </c>
      <c r="L82" s="46" t="s">
        <v>1</v>
      </c>
      <c r="M82" s="42">
        <v>24.86</v>
      </c>
    </row>
    <row r="83" spans="1:13" ht="12.75">
      <c r="A83" s="23" t="s">
        <v>11</v>
      </c>
      <c r="B83" s="47">
        <v>33.208299211600156</v>
      </c>
      <c r="C83" s="42">
        <v>34.93</v>
      </c>
      <c r="D83" s="42">
        <v>29.27</v>
      </c>
      <c r="E83" s="42">
        <v>39.14</v>
      </c>
      <c r="F83" s="42">
        <v>22.23</v>
      </c>
      <c r="G83" s="42">
        <v>30.77</v>
      </c>
      <c r="H83" s="42">
        <v>38.2</v>
      </c>
      <c r="I83" s="42">
        <v>23.45</v>
      </c>
      <c r="J83" s="46" t="s">
        <v>1</v>
      </c>
      <c r="K83" s="42">
        <v>37.38</v>
      </c>
      <c r="L83" s="46" t="s">
        <v>1</v>
      </c>
      <c r="M83" s="42">
        <v>32.05</v>
      </c>
    </row>
    <row r="84" spans="1:13" ht="12.75">
      <c r="A84" s="23" t="s">
        <v>12</v>
      </c>
      <c r="B84" s="47">
        <v>29.883812203948715</v>
      </c>
      <c r="C84" s="42">
        <v>20.61</v>
      </c>
      <c r="D84" s="42">
        <v>30.06</v>
      </c>
      <c r="E84" s="42">
        <v>38.14</v>
      </c>
      <c r="F84" s="42">
        <v>20.98</v>
      </c>
      <c r="G84" s="42">
        <v>30.21</v>
      </c>
      <c r="H84" s="42">
        <v>38.48</v>
      </c>
      <c r="I84" s="42">
        <v>22.82</v>
      </c>
      <c r="J84" s="46" t="s">
        <v>1</v>
      </c>
      <c r="K84" s="42">
        <v>39.23</v>
      </c>
      <c r="L84" s="46" t="s">
        <v>1</v>
      </c>
      <c r="M84" s="42">
        <v>31.5</v>
      </c>
    </row>
    <row r="85" spans="1:13" ht="12.75">
      <c r="A85" s="23" t="s">
        <v>13</v>
      </c>
      <c r="B85" s="47">
        <v>31.924645467690542</v>
      </c>
      <c r="C85" s="42">
        <v>35.43</v>
      </c>
      <c r="D85" s="42">
        <v>30.02</v>
      </c>
      <c r="E85" s="42">
        <v>33.06</v>
      </c>
      <c r="F85" s="42">
        <v>18.71</v>
      </c>
      <c r="G85" s="42">
        <v>30.72</v>
      </c>
      <c r="H85" s="42">
        <v>37.14</v>
      </c>
      <c r="I85" s="42">
        <v>25.27</v>
      </c>
      <c r="J85" s="46" t="s">
        <v>1</v>
      </c>
      <c r="K85" s="42">
        <v>35.82</v>
      </c>
      <c r="L85" s="46" t="s">
        <v>1</v>
      </c>
      <c r="M85" s="42">
        <v>28.87</v>
      </c>
    </row>
    <row r="86" spans="1:13" ht="12.75">
      <c r="A86" s="23" t="s">
        <v>14</v>
      </c>
      <c r="B86" s="47">
        <v>31.86815739357149</v>
      </c>
      <c r="C86" s="42">
        <v>34.52</v>
      </c>
      <c r="D86" s="42">
        <v>29.99</v>
      </c>
      <c r="E86" s="42">
        <v>32.92</v>
      </c>
      <c r="F86" s="42">
        <v>0</v>
      </c>
      <c r="G86" s="42">
        <v>28.59</v>
      </c>
      <c r="H86" s="42">
        <v>37.24</v>
      </c>
      <c r="I86" s="42">
        <v>25.59</v>
      </c>
      <c r="J86" s="46" t="s">
        <v>1</v>
      </c>
      <c r="K86" s="42">
        <v>36.15</v>
      </c>
      <c r="L86" s="46" t="s">
        <v>1</v>
      </c>
      <c r="M86" s="42">
        <v>29.85</v>
      </c>
    </row>
    <row r="87" spans="1:13" ht="12.75">
      <c r="A87" s="23" t="s">
        <v>15</v>
      </c>
      <c r="B87" s="47">
        <v>31.583121197573245</v>
      </c>
      <c r="C87" s="54">
        <v>33.34</v>
      </c>
      <c r="D87" s="54">
        <v>30.43</v>
      </c>
      <c r="E87" s="54">
        <v>33.43</v>
      </c>
      <c r="F87" s="42">
        <v>0</v>
      </c>
      <c r="G87" s="54">
        <v>27.24</v>
      </c>
      <c r="H87" s="54">
        <v>35.53</v>
      </c>
      <c r="I87" s="54">
        <v>12.03</v>
      </c>
      <c r="J87" s="46" t="s">
        <v>1</v>
      </c>
      <c r="K87" s="54">
        <v>38.24</v>
      </c>
      <c r="L87" s="46" t="s">
        <v>1</v>
      </c>
      <c r="M87" s="54">
        <v>30.12</v>
      </c>
    </row>
    <row r="88" spans="1:13" ht="12.75">
      <c r="A88" s="23" t="s">
        <v>16</v>
      </c>
      <c r="B88" s="47">
        <v>31.621704618700168</v>
      </c>
      <c r="C88" s="42">
        <v>35.47</v>
      </c>
      <c r="D88" s="42">
        <v>30.54</v>
      </c>
      <c r="E88" s="42">
        <v>32.98</v>
      </c>
      <c r="F88" s="42">
        <v>20.21</v>
      </c>
      <c r="G88" s="42">
        <v>27.13</v>
      </c>
      <c r="H88" s="42">
        <v>35.5</v>
      </c>
      <c r="I88" s="42">
        <v>8.71</v>
      </c>
      <c r="J88" s="46" t="s">
        <v>1</v>
      </c>
      <c r="K88" s="42">
        <v>34.9</v>
      </c>
      <c r="L88" s="46" t="s">
        <v>1</v>
      </c>
      <c r="M88" s="42">
        <v>33.88</v>
      </c>
    </row>
    <row r="89" spans="1:13" ht="12.75">
      <c r="A89" s="23" t="s">
        <v>17</v>
      </c>
      <c r="B89" s="47">
        <v>31.676862924961135</v>
      </c>
      <c r="C89" s="42">
        <v>28.4</v>
      </c>
      <c r="D89" s="42">
        <v>30.38</v>
      </c>
      <c r="E89" s="42">
        <v>33.02</v>
      </c>
      <c r="F89" s="42">
        <v>0</v>
      </c>
      <c r="G89" s="42">
        <v>26.83</v>
      </c>
      <c r="H89" s="42">
        <v>35.43</v>
      </c>
      <c r="I89" s="42">
        <v>10.76</v>
      </c>
      <c r="J89" s="46" t="s">
        <v>1</v>
      </c>
      <c r="K89" s="42">
        <v>35.78</v>
      </c>
      <c r="L89" s="46" t="s">
        <v>1</v>
      </c>
      <c r="M89" s="42">
        <v>35.97</v>
      </c>
    </row>
    <row r="90" spans="1:13" ht="12.75">
      <c r="A90" s="23" t="s">
        <v>18</v>
      </c>
      <c r="B90" s="47">
        <v>32.49090410500888</v>
      </c>
      <c r="C90" s="42">
        <v>32.78</v>
      </c>
      <c r="D90" s="42">
        <v>33.86</v>
      </c>
      <c r="E90" s="42">
        <v>36.81</v>
      </c>
      <c r="F90" s="42">
        <v>0</v>
      </c>
      <c r="G90" s="42">
        <v>26.51</v>
      </c>
      <c r="H90" s="42">
        <v>36.33</v>
      </c>
      <c r="I90" s="42">
        <v>9.07</v>
      </c>
      <c r="J90" s="46" t="s">
        <v>1</v>
      </c>
      <c r="K90" s="42">
        <v>35</v>
      </c>
      <c r="L90" s="46" t="s">
        <v>1</v>
      </c>
      <c r="M90" s="42">
        <v>36.52</v>
      </c>
    </row>
    <row r="91" spans="1:13" ht="12.75">
      <c r="A91" s="26" t="s">
        <v>19</v>
      </c>
      <c r="B91" s="48">
        <v>29.60734068350325</v>
      </c>
      <c r="C91" s="50">
        <v>30.69</v>
      </c>
      <c r="D91" s="50">
        <v>32.62</v>
      </c>
      <c r="E91" s="50">
        <v>28.6</v>
      </c>
      <c r="F91" s="50">
        <v>18.14</v>
      </c>
      <c r="G91" s="50">
        <v>26.71</v>
      </c>
      <c r="H91" s="50">
        <v>36.49</v>
      </c>
      <c r="I91" s="50">
        <v>10.89</v>
      </c>
      <c r="J91" s="43" t="s">
        <v>1</v>
      </c>
      <c r="K91" s="50">
        <v>33.67</v>
      </c>
      <c r="L91" s="43" t="s">
        <v>1</v>
      </c>
      <c r="M91" s="50">
        <v>30.06</v>
      </c>
    </row>
    <row r="92" spans="1:13" ht="12.75">
      <c r="A92" s="23" t="s">
        <v>26</v>
      </c>
      <c r="B92" s="37">
        <v>29.503049893462705</v>
      </c>
      <c r="C92" s="42">
        <v>31.68</v>
      </c>
      <c r="D92" s="42">
        <v>32.84</v>
      </c>
      <c r="E92" s="42">
        <v>28.24</v>
      </c>
      <c r="F92" s="42">
        <v>18.49</v>
      </c>
      <c r="G92" s="42">
        <v>26.21</v>
      </c>
      <c r="H92" s="42">
        <v>36.52</v>
      </c>
      <c r="I92" s="42">
        <v>10.66</v>
      </c>
      <c r="J92" s="41" t="s">
        <v>1</v>
      </c>
      <c r="K92" s="42">
        <v>33.57</v>
      </c>
      <c r="L92" s="41" t="s">
        <v>1</v>
      </c>
      <c r="M92" s="42">
        <v>29.96</v>
      </c>
    </row>
    <row r="93" spans="1:13" ht="12.75">
      <c r="A93" s="23" t="s">
        <v>9</v>
      </c>
      <c r="B93" s="37">
        <v>27.998364228373536</v>
      </c>
      <c r="C93" s="42">
        <v>29.86</v>
      </c>
      <c r="D93" s="42">
        <v>31.84</v>
      </c>
      <c r="E93" s="42">
        <v>28.28</v>
      </c>
      <c r="F93" s="42">
        <v>17.98</v>
      </c>
      <c r="G93" s="42">
        <v>27.51</v>
      </c>
      <c r="H93" s="42">
        <v>36.51</v>
      </c>
      <c r="I93" s="42">
        <v>11.73</v>
      </c>
      <c r="J93" s="41" t="s">
        <v>1</v>
      </c>
      <c r="K93" s="42">
        <v>33.34</v>
      </c>
      <c r="L93" s="41" t="s">
        <v>1</v>
      </c>
      <c r="M93" s="42">
        <v>26.37</v>
      </c>
    </row>
    <row r="94" spans="1:13" ht="12.75">
      <c r="A94" s="23" t="s">
        <v>10</v>
      </c>
      <c r="B94" s="37">
        <v>28.022704931524544</v>
      </c>
      <c r="C94" s="42">
        <v>30.29</v>
      </c>
      <c r="D94" s="42">
        <v>30.31</v>
      </c>
      <c r="E94" s="42">
        <v>27.67</v>
      </c>
      <c r="F94" s="42">
        <v>17.98</v>
      </c>
      <c r="G94" s="42">
        <v>28.48</v>
      </c>
      <c r="H94" s="42">
        <v>35.69</v>
      </c>
      <c r="I94" s="42">
        <v>19.11</v>
      </c>
      <c r="J94" s="41" t="s">
        <v>1</v>
      </c>
      <c r="K94" s="42">
        <v>34.67</v>
      </c>
      <c r="L94" s="41" t="s">
        <v>1</v>
      </c>
      <c r="M94" s="42">
        <v>25.59</v>
      </c>
    </row>
    <row r="95" spans="1:13" ht="12.75">
      <c r="A95" s="23" t="s">
        <v>11</v>
      </c>
      <c r="B95" s="37">
        <v>27.05449526615704</v>
      </c>
      <c r="C95" s="42">
        <v>26.29</v>
      </c>
      <c r="D95" s="42">
        <v>30.96</v>
      </c>
      <c r="E95" s="42">
        <v>27.78</v>
      </c>
      <c r="F95" s="42">
        <v>17.78</v>
      </c>
      <c r="G95" s="42">
        <v>29.97</v>
      </c>
      <c r="H95" s="42">
        <v>36.08</v>
      </c>
      <c r="I95" s="42">
        <v>28.17</v>
      </c>
      <c r="J95" s="42">
        <v>9.77</v>
      </c>
      <c r="K95" s="42">
        <v>25</v>
      </c>
      <c r="L95" s="42">
        <v>7.03</v>
      </c>
      <c r="M95" s="42">
        <v>23.46</v>
      </c>
    </row>
    <row r="96" spans="1:13" ht="12.75">
      <c r="A96" s="23" t="s">
        <v>12</v>
      </c>
      <c r="B96" s="37">
        <v>26.88756560585682</v>
      </c>
      <c r="C96" s="42">
        <v>26.65</v>
      </c>
      <c r="D96" s="42">
        <v>31.51</v>
      </c>
      <c r="E96" s="42">
        <v>25.51</v>
      </c>
      <c r="F96" s="42">
        <v>17.65</v>
      </c>
      <c r="G96" s="42">
        <v>29.16</v>
      </c>
      <c r="H96" s="42">
        <v>34.7</v>
      </c>
      <c r="I96" s="42">
        <v>27.88</v>
      </c>
      <c r="J96" s="42">
        <v>9.22</v>
      </c>
      <c r="K96" s="42">
        <v>26.66</v>
      </c>
      <c r="L96" s="46" t="s">
        <v>1</v>
      </c>
      <c r="M96" s="42">
        <v>23.72</v>
      </c>
    </row>
    <row r="97" spans="1:13" ht="12.75">
      <c r="A97" s="23" t="s">
        <v>13</v>
      </c>
      <c r="B97" s="37">
        <v>26.760258728706322</v>
      </c>
      <c r="C97" s="42">
        <v>27</v>
      </c>
      <c r="D97" s="42">
        <v>31.48</v>
      </c>
      <c r="E97" s="42">
        <v>25.52</v>
      </c>
      <c r="F97" s="42">
        <v>16.61</v>
      </c>
      <c r="G97" s="42">
        <v>28.91</v>
      </c>
      <c r="H97" s="42">
        <v>35.61</v>
      </c>
      <c r="I97" s="42">
        <v>28.18</v>
      </c>
      <c r="J97" s="42">
        <v>11.06</v>
      </c>
      <c r="K97" s="42">
        <v>26.06</v>
      </c>
      <c r="L97" s="46" t="s">
        <v>1</v>
      </c>
      <c r="M97" s="42">
        <v>23.73</v>
      </c>
    </row>
    <row r="98" spans="1:13" ht="12.75">
      <c r="A98" s="23" t="s">
        <v>14</v>
      </c>
      <c r="B98" s="37">
        <v>26.86234275142758</v>
      </c>
      <c r="C98" s="42">
        <v>26.74</v>
      </c>
      <c r="D98" s="42">
        <v>31.04</v>
      </c>
      <c r="E98" s="42">
        <v>21.89</v>
      </c>
      <c r="F98" s="42">
        <v>16.75</v>
      </c>
      <c r="G98" s="42">
        <v>29.7</v>
      </c>
      <c r="H98" s="42">
        <v>33.9</v>
      </c>
      <c r="I98" s="42">
        <v>30.5</v>
      </c>
      <c r="J98" s="42">
        <v>10.76</v>
      </c>
      <c r="K98" s="42">
        <v>27.81</v>
      </c>
      <c r="L98" s="46" t="s">
        <v>1</v>
      </c>
      <c r="M98" s="42">
        <v>23.41</v>
      </c>
    </row>
    <row r="99" spans="1:13" ht="12.75">
      <c r="A99" s="23" t="s">
        <v>15</v>
      </c>
      <c r="B99" s="37">
        <v>26.348754434085585</v>
      </c>
      <c r="C99" s="42">
        <v>25.57</v>
      </c>
      <c r="D99" s="42">
        <v>30.58</v>
      </c>
      <c r="E99" s="42">
        <v>22.11</v>
      </c>
      <c r="F99" s="42">
        <v>16.8</v>
      </c>
      <c r="G99" s="42">
        <v>28.79</v>
      </c>
      <c r="H99" s="42">
        <v>33.73</v>
      </c>
      <c r="I99" s="42">
        <v>27.35</v>
      </c>
      <c r="J99" s="42">
        <v>11.52</v>
      </c>
      <c r="K99" s="42">
        <v>28.09</v>
      </c>
      <c r="L99" s="42">
        <v>25</v>
      </c>
      <c r="M99" s="42">
        <v>23.61</v>
      </c>
    </row>
    <row r="100" spans="1:13" ht="12.75">
      <c r="A100" s="23" t="s">
        <v>16</v>
      </c>
      <c r="B100" s="37">
        <v>25.85107481758821</v>
      </c>
      <c r="C100" s="42">
        <v>24.03</v>
      </c>
      <c r="D100" s="42">
        <v>29.76</v>
      </c>
      <c r="E100" s="42">
        <v>22.43</v>
      </c>
      <c r="F100" s="42">
        <v>16.84</v>
      </c>
      <c r="G100" s="42">
        <v>28.37</v>
      </c>
      <c r="H100" s="42">
        <v>33.31</v>
      </c>
      <c r="I100" s="42">
        <v>27.18</v>
      </c>
      <c r="J100" s="42">
        <v>12.85</v>
      </c>
      <c r="K100" s="42">
        <v>28.26</v>
      </c>
      <c r="L100" s="42">
        <v>25</v>
      </c>
      <c r="M100" s="42">
        <v>22.61</v>
      </c>
    </row>
    <row r="101" spans="1:13" ht="12.75">
      <c r="A101" s="23" t="s">
        <v>17</v>
      </c>
      <c r="B101" s="37">
        <v>25.87272407247146</v>
      </c>
      <c r="C101" s="42">
        <v>25.17</v>
      </c>
      <c r="D101" s="42">
        <v>29.81</v>
      </c>
      <c r="E101" s="42">
        <v>22.68</v>
      </c>
      <c r="F101" s="42">
        <v>17.02</v>
      </c>
      <c r="G101" s="42">
        <v>27.86</v>
      </c>
      <c r="H101" s="42">
        <v>30.39</v>
      </c>
      <c r="I101" s="42">
        <v>26.93</v>
      </c>
      <c r="J101" s="42">
        <v>14.64</v>
      </c>
      <c r="K101" s="42">
        <v>28.32</v>
      </c>
      <c r="L101" s="46" t="s">
        <v>1</v>
      </c>
      <c r="M101" s="42">
        <v>22.51</v>
      </c>
    </row>
    <row r="102" spans="1:13" ht="12.75">
      <c r="A102" s="23" t="s">
        <v>18</v>
      </c>
      <c r="B102" s="37">
        <v>25.06938742766465</v>
      </c>
      <c r="C102" s="42">
        <v>25.02</v>
      </c>
      <c r="D102" s="42">
        <v>29.68</v>
      </c>
      <c r="E102" s="42">
        <v>21.13</v>
      </c>
      <c r="F102" s="42">
        <v>16.98</v>
      </c>
      <c r="G102" s="42">
        <v>27.36</v>
      </c>
      <c r="H102" s="42">
        <v>30.13</v>
      </c>
      <c r="I102" s="42">
        <v>25.5</v>
      </c>
      <c r="J102" s="42">
        <v>15.64</v>
      </c>
      <c r="K102" s="42">
        <v>28.39</v>
      </c>
      <c r="L102" s="46" t="s">
        <v>1</v>
      </c>
      <c r="M102" s="42">
        <v>19.77</v>
      </c>
    </row>
    <row r="103" spans="1:13" ht="12.75">
      <c r="A103" s="26" t="s">
        <v>19</v>
      </c>
      <c r="B103" s="49">
        <v>25.16979448882272</v>
      </c>
      <c r="C103" s="50">
        <v>26.29</v>
      </c>
      <c r="D103" s="50">
        <v>29</v>
      </c>
      <c r="E103" s="50">
        <v>20.92</v>
      </c>
      <c r="F103" s="50">
        <v>16.94</v>
      </c>
      <c r="G103" s="50">
        <v>26.68</v>
      </c>
      <c r="H103" s="50">
        <v>29.68</v>
      </c>
      <c r="I103" s="50">
        <v>23.93</v>
      </c>
      <c r="J103" s="50">
        <v>15.87</v>
      </c>
      <c r="K103" s="50">
        <v>28.27</v>
      </c>
      <c r="L103" s="50">
        <v>30</v>
      </c>
      <c r="M103" s="50">
        <v>20.85</v>
      </c>
    </row>
    <row r="104" spans="1:13" ht="12.75">
      <c r="A104" s="23" t="s">
        <v>27</v>
      </c>
      <c r="B104" s="37">
        <v>25.21823433540066</v>
      </c>
      <c r="C104" s="42">
        <v>25.78</v>
      </c>
      <c r="D104" s="42">
        <v>28.96</v>
      </c>
      <c r="E104" s="42">
        <v>21.05</v>
      </c>
      <c r="F104" s="42">
        <v>17.14</v>
      </c>
      <c r="G104" s="42">
        <v>26.65</v>
      </c>
      <c r="H104" s="42">
        <v>29.33</v>
      </c>
      <c r="I104" s="42">
        <v>24.43</v>
      </c>
      <c r="J104" s="42">
        <v>16.31</v>
      </c>
      <c r="K104" s="42">
        <v>28.26</v>
      </c>
      <c r="L104" s="42">
        <v>27.78</v>
      </c>
      <c r="M104" s="42">
        <v>20.89</v>
      </c>
    </row>
    <row r="105" spans="1:13" ht="12.75">
      <c r="A105" s="23" t="s">
        <v>9</v>
      </c>
      <c r="B105" s="37">
        <v>25.22804329290429</v>
      </c>
      <c r="C105" s="42">
        <v>25.63</v>
      </c>
      <c r="D105" s="42">
        <v>29.15</v>
      </c>
      <c r="E105" s="42">
        <v>21.06</v>
      </c>
      <c r="F105" s="42">
        <v>16.74</v>
      </c>
      <c r="G105" s="42">
        <v>26.81</v>
      </c>
      <c r="H105" s="42">
        <v>28.43</v>
      </c>
      <c r="I105" s="42">
        <v>23.4</v>
      </c>
      <c r="J105" s="42">
        <v>16.71</v>
      </c>
      <c r="K105" s="42">
        <v>28.32</v>
      </c>
      <c r="L105" s="42">
        <v>30</v>
      </c>
      <c r="M105" s="42">
        <v>21.7</v>
      </c>
    </row>
    <row r="106" spans="1:13" ht="12.75">
      <c r="A106" s="23" t="s">
        <v>10</v>
      </c>
      <c r="B106" s="37">
        <v>24.915705298479615</v>
      </c>
      <c r="C106" s="42">
        <v>25.99</v>
      </c>
      <c r="D106" s="42">
        <v>27.03</v>
      </c>
      <c r="E106" s="42">
        <v>21.18</v>
      </c>
      <c r="F106" s="42">
        <v>16.89</v>
      </c>
      <c r="G106" s="42">
        <v>26.17</v>
      </c>
      <c r="H106" s="42">
        <v>27.95</v>
      </c>
      <c r="I106" s="42">
        <v>23.13</v>
      </c>
      <c r="J106" s="42">
        <v>17.75</v>
      </c>
      <c r="K106" s="42">
        <v>28.63</v>
      </c>
      <c r="L106" s="42">
        <v>30</v>
      </c>
      <c r="M106" s="42">
        <v>21.6</v>
      </c>
    </row>
    <row r="107" spans="1:13" ht="12.75">
      <c r="A107" s="23" t="s">
        <v>11</v>
      </c>
      <c r="B107" s="37">
        <v>24.503974534502913</v>
      </c>
      <c r="C107" s="42">
        <v>22.33</v>
      </c>
      <c r="D107" s="42">
        <v>26.58</v>
      </c>
      <c r="E107" s="42">
        <v>21.26</v>
      </c>
      <c r="F107" s="42">
        <v>17.47</v>
      </c>
      <c r="G107" s="42">
        <v>25.94</v>
      </c>
      <c r="H107" s="42">
        <v>27.3</v>
      </c>
      <c r="I107" s="42">
        <v>23.84</v>
      </c>
      <c r="J107" s="42">
        <v>18.39</v>
      </c>
      <c r="K107" s="42">
        <v>28.63</v>
      </c>
      <c r="L107" s="42">
        <v>30</v>
      </c>
      <c r="M107" s="42">
        <v>21.04</v>
      </c>
    </row>
    <row r="108" spans="1:13" ht="12.75">
      <c r="A108" s="23" t="s">
        <v>12</v>
      </c>
      <c r="B108" s="37">
        <v>24.312410625196307</v>
      </c>
      <c r="C108" s="42">
        <v>21.83</v>
      </c>
      <c r="D108" s="42">
        <v>26.9</v>
      </c>
      <c r="E108" s="42">
        <v>20.27</v>
      </c>
      <c r="F108" s="42">
        <v>17.41</v>
      </c>
      <c r="G108" s="42">
        <v>25.59</v>
      </c>
      <c r="H108" s="42">
        <v>27.29</v>
      </c>
      <c r="I108" s="42">
        <v>23.61</v>
      </c>
      <c r="J108" s="42">
        <v>18.85</v>
      </c>
      <c r="K108" s="42">
        <v>28.88</v>
      </c>
      <c r="L108" s="42">
        <v>29.13</v>
      </c>
      <c r="M108" s="42">
        <v>21.2</v>
      </c>
    </row>
    <row r="109" spans="1:13" ht="12.75">
      <c r="A109" s="23" t="s">
        <v>13</v>
      </c>
      <c r="B109" s="37">
        <v>24.156062984538586</v>
      </c>
      <c r="C109" s="42">
        <v>23.13</v>
      </c>
      <c r="D109" s="42">
        <v>26.51</v>
      </c>
      <c r="E109" s="42">
        <v>20.49</v>
      </c>
      <c r="F109" s="42">
        <v>16.83</v>
      </c>
      <c r="G109" s="42">
        <v>25.45</v>
      </c>
      <c r="H109" s="42">
        <v>27.14</v>
      </c>
      <c r="I109" s="42">
        <v>22.65</v>
      </c>
      <c r="J109" s="42">
        <v>18.93</v>
      </c>
      <c r="K109" s="42">
        <v>27.99</v>
      </c>
      <c r="L109" s="42">
        <v>29.84</v>
      </c>
      <c r="M109" s="42">
        <v>21.14</v>
      </c>
    </row>
    <row r="110" spans="1:13" ht="12.75">
      <c r="A110" s="23" t="s">
        <v>14</v>
      </c>
      <c r="B110" s="37">
        <v>24.20541692466101</v>
      </c>
      <c r="C110" s="42">
        <v>21.52</v>
      </c>
      <c r="D110" s="42">
        <v>26.48</v>
      </c>
      <c r="E110" s="42">
        <v>20.74</v>
      </c>
      <c r="F110" s="42">
        <v>17</v>
      </c>
      <c r="G110" s="42">
        <v>25.39</v>
      </c>
      <c r="H110" s="42">
        <v>27.18</v>
      </c>
      <c r="I110" s="42">
        <v>22.87</v>
      </c>
      <c r="J110" s="42">
        <v>19.14</v>
      </c>
      <c r="K110" s="42">
        <v>29.21</v>
      </c>
      <c r="L110" s="42">
        <v>28.66</v>
      </c>
      <c r="M110" s="42">
        <v>21.29</v>
      </c>
    </row>
    <row r="111" spans="1:13" ht="12.75">
      <c r="A111" s="23" t="s">
        <v>15</v>
      </c>
      <c r="B111" s="37">
        <v>24.302536071844358</v>
      </c>
      <c r="C111" s="42">
        <v>20.36</v>
      </c>
      <c r="D111" s="42">
        <v>26.52</v>
      </c>
      <c r="E111" s="42">
        <v>20.73</v>
      </c>
      <c r="F111" s="42">
        <v>17.26</v>
      </c>
      <c r="G111" s="42">
        <v>25.63</v>
      </c>
      <c r="H111" s="42">
        <v>27.03</v>
      </c>
      <c r="I111" s="42">
        <v>24.65</v>
      </c>
      <c r="J111" s="42">
        <v>19.54</v>
      </c>
      <c r="K111" s="42">
        <v>29.12</v>
      </c>
      <c r="L111" s="42">
        <v>28.06</v>
      </c>
      <c r="M111" s="42">
        <v>21.01</v>
      </c>
    </row>
    <row r="112" spans="1:13" ht="12.75">
      <c r="A112" s="23" t="s">
        <v>16</v>
      </c>
      <c r="B112" s="37">
        <v>24.364105172392854</v>
      </c>
      <c r="C112" s="42">
        <v>20.78</v>
      </c>
      <c r="D112" s="42">
        <v>26.52</v>
      </c>
      <c r="E112" s="42">
        <v>20.43</v>
      </c>
      <c r="F112" s="42">
        <v>17.72</v>
      </c>
      <c r="G112" s="42">
        <v>25.65</v>
      </c>
      <c r="H112" s="42">
        <v>26.84</v>
      </c>
      <c r="I112" s="42">
        <v>23.9</v>
      </c>
      <c r="J112" s="42">
        <v>19.54</v>
      </c>
      <c r="K112" s="42">
        <v>29.14</v>
      </c>
      <c r="L112" s="42">
        <v>28.95</v>
      </c>
      <c r="M112" s="42">
        <v>21</v>
      </c>
    </row>
    <row r="113" spans="1:13" ht="12.75">
      <c r="A113" s="23" t="s">
        <v>17</v>
      </c>
      <c r="B113" s="37">
        <v>24.097247672836932</v>
      </c>
      <c r="C113" s="42">
        <v>20.58</v>
      </c>
      <c r="D113" s="42">
        <v>26.13</v>
      </c>
      <c r="E113" s="42">
        <v>20.6</v>
      </c>
      <c r="F113" s="42">
        <v>18.15</v>
      </c>
      <c r="G113" s="42">
        <v>25.11</v>
      </c>
      <c r="H113" s="42">
        <v>25</v>
      </c>
      <c r="I113" s="42">
        <v>23.45</v>
      </c>
      <c r="J113" s="42">
        <v>19.3</v>
      </c>
      <c r="K113" s="42">
        <v>28.35</v>
      </c>
      <c r="L113" s="42">
        <v>28.93</v>
      </c>
      <c r="M113" s="42">
        <v>21.3</v>
      </c>
    </row>
    <row r="114" spans="1:13" ht="12.75">
      <c r="A114" s="23" t="s">
        <v>18</v>
      </c>
      <c r="B114" s="37">
        <v>23.93420546416491</v>
      </c>
      <c r="C114" s="42">
        <v>19.99</v>
      </c>
      <c r="D114" s="42">
        <v>26.33</v>
      </c>
      <c r="E114" s="42">
        <v>20.39</v>
      </c>
      <c r="F114" s="42">
        <v>17.64</v>
      </c>
      <c r="G114" s="42">
        <v>24.77</v>
      </c>
      <c r="H114" s="42">
        <v>24.89</v>
      </c>
      <c r="I114" s="42">
        <v>23.56</v>
      </c>
      <c r="J114" s="42">
        <v>19.3</v>
      </c>
      <c r="K114" s="42">
        <v>28.49</v>
      </c>
      <c r="L114" s="42">
        <v>28.87</v>
      </c>
      <c r="M114" s="42">
        <v>21.05</v>
      </c>
    </row>
    <row r="115" spans="1:13" ht="12.75">
      <c r="A115" s="26" t="s">
        <v>19</v>
      </c>
      <c r="B115" s="49">
        <v>24.08234068401813</v>
      </c>
      <c r="C115" s="50">
        <v>19.75</v>
      </c>
      <c r="D115" s="50">
        <v>26.25</v>
      </c>
      <c r="E115" s="50">
        <v>20.26</v>
      </c>
      <c r="F115" s="51">
        <v>19</v>
      </c>
      <c r="G115" s="50">
        <v>24.92</v>
      </c>
      <c r="H115" s="50">
        <v>24.2</v>
      </c>
      <c r="I115" s="50">
        <v>25.69</v>
      </c>
      <c r="J115" s="50">
        <v>19.9</v>
      </c>
      <c r="K115" s="50">
        <v>28.16</v>
      </c>
      <c r="L115" s="50">
        <v>29.12</v>
      </c>
      <c r="M115" s="50">
        <v>20.82</v>
      </c>
    </row>
    <row r="116" spans="1:13" ht="12.75">
      <c r="A116" s="23" t="s">
        <v>28</v>
      </c>
      <c r="B116" s="47">
        <v>23.91447444539584</v>
      </c>
      <c r="C116" s="42">
        <v>19.550934345017236</v>
      </c>
      <c r="D116" s="42">
        <v>25.995020418939195</v>
      </c>
      <c r="E116" s="42">
        <v>20.49529373387503</v>
      </c>
      <c r="F116" s="42">
        <v>19</v>
      </c>
      <c r="G116" s="42">
        <v>24.831464611774717</v>
      </c>
      <c r="H116" s="42">
        <v>24.122606899546728</v>
      </c>
      <c r="I116" s="42">
        <v>23.9117470479816</v>
      </c>
      <c r="J116" s="42">
        <v>19.28223962371814</v>
      </c>
      <c r="K116" s="42">
        <v>28.085378289174</v>
      </c>
      <c r="L116" s="42">
        <v>28.987481061341825</v>
      </c>
      <c r="M116" s="42">
        <v>21.039521470745992</v>
      </c>
    </row>
    <row r="117" spans="1:13" ht="12.75">
      <c r="A117" s="23" t="s">
        <v>9</v>
      </c>
      <c r="B117" s="47">
        <v>23.942518517421007</v>
      </c>
      <c r="C117" s="42">
        <v>20.62</v>
      </c>
      <c r="D117" s="42">
        <v>25.84</v>
      </c>
      <c r="E117" s="42">
        <v>20.81</v>
      </c>
      <c r="F117" s="42">
        <v>17.22</v>
      </c>
      <c r="G117" s="42">
        <v>24.98</v>
      </c>
      <c r="H117" s="42">
        <v>24.04</v>
      </c>
      <c r="I117" s="42">
        <v>23.66</v>
      </c>
      <c r="J117" s="42">
        <v>19.51</v>
      </c>
      <c r="K117" s="42">
        <v>27.85</v>
      </c>
      <c r="L117" s="42">
        <v>29.05</v>
      </c>
      <c r="M117" s="42">
        <v>20.43</v>
      </c>
    </row>
    <row r="118" spans="1:13" ht="12.75">
      <c r="A118" s="23" t="s">
        <v>10</v>
      </c>
      <c r="B118" s="47">
        <v>23.79459265579912</v>
      </c>
      <c r="C118" s="42">
        <v>20.704229493871367</v>
      </c>
      <c r="D118" s="42">
        <v>25.901136219292397</v>
      </c>
      <c r="E118" s="42">
        <v>20.29273784660746</v>
      </c>
      <c r="F118" s="42">
        <v>16.509477697113745</v>
      </c>
      <c r="G118" s="42">
        <v>24.693522607368934</v>
      </c>
      <c r="H118" s="42">
        <v>24.295729380499065</v>
      </c>
      <c r="I118" s="42">
        <v>23.83291253939257</v>
      </c>
      <c r="J118" s="42">
        <v>19.484553788024943</v>
      </c>
      <c r="K118" s="42">
        <v>27.83415676560678</v>
      </c>
      <c r="L118" s="42">
        <v>28.967624593662123</v>
      </c>
      <c r="M118" s="42">
        <v>20.67352384323911</v>
      </c>
    </row>
    <row r="119" spans="1:13" ht="12.75">
      <c r="A119" s="23" t="s">
        <v>11</v>
      </c>
      <c r="B119" s="47">
        <v>24.051261214197712</v>
      </c>
      <c r="C119" s="42">
        <v>20.284007724936913</v>
      </c>
      <c r="D119" s="42">
        <v>25.894313188193156</v>
      </c>
      <c r="E119" s="42">
        <v>20.445672829444064</v>
      </c>
      <c r="F119" s="42">
        <v>19</v>
      </c>
      <c r="G119" s="42">
        <v>25.208188996845248</v>
      </c>
      <c r="H119" s="42">
        <v>25.06069485104184</v>
      </c>
      <c r="I119" s="42">
        <v>23.599989969436795</v>
      </c>
      <c r="J119" s="42">
        <v>19.65337275390635</v>
      </c>
      <c r="K119" s="42">
        <v>28.989767481759174</v>
      </c>
      <c r="L119" s="42">
        <v>28.861556817941842</v>
      </c>
      <c r="M119" s="42">
        <v>19.666233828528224</v>
      </c>
    </row>
    <row r="120" spans="1:13" ht="12.75">
      <c r="A120" s="23" t="s">
        <v>12</v>
      </c>
      <c r="B120" s="47">
        <v>24.369775526001842</v>
      </c>
      <c r="C120" s="42">
        <v>22.63050521220231</v>
      </c>
      <c r="D120" s="42">
        <v>26.052579377508387</v>
      </c>
      <c r="E120" s="42">
        <v>20.689199038776167</v>
      </c>
      <c r="F120" s="42">
        <v>19</v>
      </c>
      <c r="G120" s="42">
        <v>25.274241244474226</v>
      </c>
      <c r="H120" s="42">
        <v>25.074642219236544</v>
      </c>
      <c r="I120" s="42">
        <v>23.33618488289367</v>
      </c>
      <c r="J120" s="42">
        <v>19.487324040719056</v>
      </c>
      <c r="K120" s="42">
        <v>28.996435767819523</v>
      </c>
      <c r="L120" s="42">
        <v>28.095154135758754</v>
      </c>
      <c r="M120" s="42">
        <v>20.174018111239793</v>
      </c>
    </row>
    <row r="121" spans="1:13" ht="12.75">
      <c r="A121" s="23" t="s">
        <v>13</v>
      </c>
      <c r="B121" s="36">
        <v>24.30619592684018</v>
      </c>
      <c r="C121" s="42">
        <v>19.352270699408184</v>
      </c>
      <c r="D121" s="42">
        <v>25.1448928888231</v>
      </c>
      <c r="E121" s="42">
        <v>20.917393491334686</v>
      </c>
      <c r="F121" s="42">
        <v>17.9818747711461</v>
      </c>
      <c r="G121" s="42">
        <v>25.116678798647385</v>
      </c>
      <c r="H121" s="42">
        <v>24.411432776721288</v>
      </c>
      <c r="I121" s="42">
        <v>22.70810055381234</v>
      </c>
      <c r="J121" s="42">
        <v>19.33646058329537</v>
      </c>
      <c r="K121" s="42">
        <v>28.866075348858647</v>
      </c>
      <c r="L121" s="42">
        <v>28.151190476190468</v>
      </c>
      <c r="M121" s="42">
        <v>21.51830147532131</v>
      </c>
    </row>
    <row r="122" spans="1:13" ht="12.75">
      <c r="A122" s="23" t="s">
        <v>14</v>
      </c>
      <c r="B122" s="36">
        <v>24.355160688484233</v>
      </c>
      <c r="C122" s="42">
        <v>20.44176212050771</v>
      </c>
      <c r="D122" s="42">
        <v>25.967836139399648</v>
      </c>
      <c r="E122" s="42">
        <v>21.23488260278885</v>
      </c>
      <c r="F122" s="42">
        <v>17.25282101730224</v>
      </c>
      <c r="G122" s="42">
        <v>25.161449098116805</v>
      </c>
      <c r="H122" s="42">
        <v>24.851349326615885</v>
      </c>
      <c r="I122" s="42">
        <v>22.642519941684895</v>
      </c>
      <c r="J122" s="42">
        <v>19.27702929121844</v>
      </c>
      <c r="K122" s="42">
        <v>28.602591893082707</v>
      </c>
      <c r="L122" s="42">
        <v>28.077411461687063</v>
      </c>
      <c r="M122" s="42">
        <v>21.72712190677645</v>
      </c>
    </row>
    <row r="123" spans="1:13" ht="12.75">
      <c r="A123" s="23" t="s">
        <v>15</v>
      </c>
      <c r="B123" s="36">
        <v>24.419885506456502</v>
      </c>
      <c r="C123" s="42">
        <v>22.503466421536633</v>
      </c>
      <c r="D123" s="42">
        <v>26.10897625263652</v>
      </c>
      <c r="E123" s="42">
        <v>20.273311857386798</v>
      </c>
      <c r="F123" s="42">
        <v>17.2174320524836</v>
      </c>
      <c r="G123" s="42">
        <v>25.11521707651972</v>
      </c>
      <c r="H123" s="42">
        <v>24.343160016200265</v>
      </c>
      <c r="I123" s="42">
        <v>22.31493389484212</v>
      </c>
      <c r="J123" s="42">
        <v>19.463467847090925</v>
      </c>
      <c r="K123" s="42">
        <v>28.77764728854572</v>
      </c>
      <c r="L123" s="42">
        <v>27.968134666008552</v>
      </c>
      <c r="M123" s="42">
        <v>21.606002524477248</v>
      </c>
    </row>
    <row r="124" spans="1:13" ht="12.75">
      <c r="A124" s="23" t="s">
        <v>16</v>
      </c>
      <c r="B124" s="36">
        <v>24.193848688948677</v>
      </c>
      <c r="C124" s="42">
        <v>22.160006131946137</v>
      </c>
      <c r="D124" s="42">
        <v>25.761509169746432</v>
      </c>
      <c r="E124" s="42">
        <v>22.259123880842413</v>
      </c>
      <c r="F124" s="42">
        <v>16.391618932770577</v>
      </c>
      <c r="G124" s="42">
        <v>24.675923357588587</v>
      </c>
      <c r="H124" s="42">
        <v>23.506900415314206</v>
      </c>
      <c r="I124" s="42">
        <v>22.055592840799278</v>
      </c>
      <c r="J124" s="42">
        <v>19.62968519260684</v>
      </c>
      <c r="K124" s="42">
        <v>28.68194886462614</v>
      </c>
      <c r="L124" s="42">
        <v>28.166041646106784</v>
      </c>
      <c r="M124" s="42">
        <v>22.899983672598474</v>
      </c>
    </row>
    <row r="125" spans="1:13" ht="12.75">
      <c r="A125" s="23" t="s">
        <v>17</v>
      </c>
      <c r="B125" s="36">
        <v>24.253370799063283</v>
      </c>
      <c r="C125" s="42">
        <v>19.03</v>
      </c>
      <c r="D125" s="42">
        <v>26.02</v>
      </c>
      <c r="E125" s="42">
        <v>25.35</v>
      </c>
      <c r="F125" s="42">
        <v>16.46</v>
      </c>
      <c r="G125" s="42">
        <v>25.31</v>
      </c>
      <c r="H125" s="42">
        <v>23.88</v>
      </c>
      <c r="I125" s="42">
        <v>22.56</v>
      </c>
      <c r="J125" s="42">
        <v>19.91</v>
      </c>
      <c r="K125" s="42">
        <v>27.22</v>
      </c>
      <c r="L125" s="42">
        <v>27.85</v>
      </c>
      <c r="M125" s="42">
        <v>22.91</v>
      </c>
    </row>
    <row r="126" spans="1:13" ht="12.75">
      <c r="A126" s="23" t="s">
        <v>18</v>
      </c>
      <c r="B126" s="36">
        <v>24.270169338969534</v>
      </c>
      <c r="C126" s="42">
        <v>18.815167008182907</v>
      </c>
      <c r="D126" s="42">
        <v>25.985431787784865</v>
      </c>
      <c r="E126" s="42">
        <v>29.629142608628918</v>
      </c>
      <c r="F126" s="42">
        <v>16.611501308678704</v>
      </c>
      <c r="G126" s="42">
        <v>25.51899474340522</v>
      </c>
      <c r="H126" s="42">
        <v>23.561588962374707</v>
      </c>
      <c r="I126" s="42">
        <v>22.289278143107047</v>
      </c>
      <c r="J126" s="42">
        <v>20.07673176850902</v>
      </c>
      <c r="K126" s="42">
        <v>27.29435701025752</v>
      </c>
      <c r="L126" s="42">
        <v>29.93708818522301</v>
      </c>
      <c r="M126" s="42">
        <v>21.976219612152434</v>
      </c>
    </row>
    <row r="127" spans="1:13" ht="12.75">
      <c r="A127" s="26" t="s">
        <v>19</v>
      </c>
      <c r="B127" s="38">
        <v>24.879373760776332</v>
      </c>
      <c r="C127" s="50">
        <v>19.389236582301994</v>
      </c>
      <c r="D127" s="50">
        <v>26.52484624178491</v>
      </c>
      <c r="E127" s="50">
        <v>31.084677478570406</v>
      </c>
      <c r="F127" s="51">
        <v>16.821949012585502</v>
      </c>
      <c r="G127" s="50">
        <v>26.708709617355595</v>
      </c>
      <c r="H127" s="50">
        <v>24.461390309126934</v>
      </c>
      <c r="I127" s="50">
        <v>21.905479790635155</v>
      </c>
      <c r="J127" s="50">
        <v>19.903431668449006</v>
      </c>
      <c r="K127" s="50">
        <v>27.514816078544488</v>
      </c>
      <c r="L127" s="50">
        <v>30.79115753330586</v>
      </c>
      <c r="M127" s="50">
        <v>21.45295183582362</v>
      </c>
    </row>
    <row r="128" spans="1:13" ht="12.75">
      <c r="A128" s="23" t="s">
        <v>29</v>
      </c>
      <c r="B128" s="36">
        <v>25.109798931106425</v>
      </c>
      <c r="C128" s="42">
        <v>20.228924463036577</v>
      </c>
      <c r="D128" s="42">
        <v>26.4151712147914</v>
      </c>
      <c r="E128" s="42">
        <v>30.063132087131162</v>
      </c>
      <c r="F128" s="42">
        <v>16.476455959917548</v>
      </c>
      <c r="G128" s="42">
        <v>27.071142024492016</v>
      </c>
      <c r="H128" s="42">
        <v>24.30372289323627</v>
      </c>
      <c r="I128" s="42">
        <v>21.96678833935914</v>
      </c>
      <c r="J128" s="42">
        <v>19.932005497029206</v>
      </c>
      <c r="K128" s="42">
        <v>28.805561761913694</v>
      </c>
      <c r="L128" s="42">
        <v>31.462923703465087</v>
      </c>
      <c r="M128" s="42">
        <v>21.196505783400166</v>
      </c>
    </row>
    <row r="129" spans="1:13" ht="12.75">
      <c r="A129" s="23" t="s">
        <v>9</v>
      </c>
      <c r="B129" s="36">
        <v>25.24462287651631</v>
      </c>
      <c r="C129" s="42">
        <v>21.10596544592976</v>
      </c>
      <c r="D129" s="42">
        <v>26.65479699588179</v>
      </c>
      <c r="E129" s="42">
        <v>28.522960335781743</v>
      </c>
      <c r="F129" s="42">
        <v>16.531568803172227</v>
      </c>
      <c r="G129" s="42">
        <v>27.07798050920548</v>
      </c>
      <c r="H129" s="42">
        <v>24.436977862971887</v>
      </c>
      <c r="I129" s="42">
        <v>22.125300826479556</v>
      </c>
      <c r="J129" s="42">
        <v>19.52741536780166</v>
      </c>
      <c r="K129" s="42">
        <v>29.249743244164865</v>
      </c>
      <c r="L129" s="42">
        <v>31.833323177543516</v>
      </c>
      <c r="M129" s="42">
        <v>21.20539582876578</v>
      </c>
    </row>
    <row r="130" spans="1:13" ht="12.75">
      <c r="A130" s="23" t="s">
        <v>10</v>
      </c>
      <c r="B130" s="36">
        <v>25.130859868558797</v>
      </c>
      <c r="C130" s="42">
        <v>21.970675335671157</v>
      </c>
      <c r="D130" s="42">
        <v>27.088196503144463</v>
      </c>
      <c r="E130" s="42">
        <v>28.51295025626763</v>
      </c>
      <c r="F130" s="42">
        <v>19</v>
      </c>
      <c r="G130" s="42">
        <v>26.76671572612281</v>
      </c>
      <c r="H130" s="42">
        <v>24.42690668784099</v>
      </c>
      <c r="I130" s="42">
        <v>20.765729434920583</v>
      </c>
      <c r="J130" s="42">
        <v>19.191995611038543</v>
      </c>
      <c r="K130" s="42">
        <v>29.241590902886987</v>
      </c>
      <c r="L130" s="42">
        <v>31.397750960936797</v>
      </c>
      <c r="M130" s="42">
        <v>20.508114503824668</v>
      </c>
    </row>
    <row r="131" spans="1:13" ht="12.75">
      <c r="A131" s="23" t="s">
        <v>11</v>
      </c>
      <c r="B131" s="36">
        <v>24.618186275226492</v>
      </c>
      <c r="C131" s="42">
        <v>18.606029074561285</v>
      </c>
      <c r="D131" s="42">
        <v>27.743925602549382</v>
      </c>
      <c r="E131" s="42">
        <v>26.395642356605237</v>
      </c>
      <c r="F131" s="42">
        <v>19</v>
      </c>
      <c r="G131" s="42">
        <v>26.246908421590614</v>
      </c>
      <c r="H131" s="42">
        <v>24.42234600076084</v>
      </c>
      <c r="I131" s="42">
        <v>20.38309892697086</v>
      </c>
      <c r="J131" s="42">
        <v>19.202448653487213</v>
      </c>
      <c r="K131" s="42">
        <v>27.721232832986974</v>
      </c>
      <c r="L131" s="42">
        <v>31.39311902789284</v>
      </c>
      <c r="M131" s="42">
        <v>20.58809202281497</v>
      </c>
    </row>
    <row r="132" spans="1:13" ht="12.75">
      <c r="A132" s="23" t="s">
        <v>12</v>
      </c>
      <c r="B132" s="36">
        <v>24.519126407836477</v>
      </c>
      <c r="C132" s="42">
        <v>18.464478605388273</v>
      </c>
      <c r="D132" s="42">
        <v>27.940313249640766</v>
      </c>
      <c r="E132" s="42">
        <v>22.263648205700328</v>
      </c>
      <c r="F132" s="46" t="s">
        <v>1</v>
      </c>
      <c r="G132" s="42">
        <v>26.33199842673239</v>
      </c>
      <c r="H132" s="42">
        <v>22.820104163494044</v>
      </c>
      <c r="I132" s="42">
        <v>20.137986901052997</v>
      </c>
      <c r="J132" s="42">
        <v>18.69167864292152</v>
      </c>
      <c r="K132" s="42">
        <v>27.738716827318925</v>
      </c>
      <c r="L132" s="42">
        <v>30.694315639050565</v>
      </c>
      <c r="M132" s="42">
        <v>19.82452555729597</v>
      </c>
    </row>
    <row r="133" spans="1:13" ht="12.75">
      <c r="A133" s="23" t="s">
        <v>13</v>
      </c>
      <c r="B133" s="36">
        <v>24.52850953169933</v>
      </c>
      <c r="C133" s="42">
        <v>18.08642065932721</v>
      </c>
      <c r="D133" s="42">
        <v>28.00640213841498</v>
      </c>
      <c r="E133" s="42">
        <v>21.516903702111414</v>
      </c>
      <c r="F133" s="42">
        <v>34</v>
      </c>
      <c r="G133" s="42">
        <v>26.490833921494527</v>
      </c>
      <c r="H133" s="42">
        <v>22.8373394046165</v>
      </c>
      <c r="I133" s="42">
        <v>20.410552650658857</v>
      </c>
      <c r="J133" s="42">
        <v>18.601266917111364</v>
      </c>
      <c r="K133" s="42">
        <v>27.37735112665589</v>
      </c>
      <c r="L133" s="42">
        <v>31.07341823596392</v>
      </c>
      <c r="M133" s="42">
        <v>19.51138459414404</v>
      </c>
    </row>
    <row r="134" spans="1:13" ht="12.75">
      <c r="A134" s="23" t="s">
        <v>14</v>
      </c>
      <c r="B134" s="36">
        <v>24.633741220240857</v>
      </c>
      <c r="C134" s="42">
        <v>18.10975215817792</v>
      </c>
      <c r="D134" s="42">
        <v>28.270092240101796</v>
      </c>
      <c r="E134" s="42">
        <v>21.41577469980341</v>
      </c>
      <c r="F134" s="42">
        <v>34</v>
      </c>
      <c r="G134" s="42">
        <v>26.72588132820289</v>
      </c>
      <c r="H134" s="42">
        <v>22.75948102178503</v>
      </c>
      <c r="I134" s="42">
        <v>20.27141291105164</v>
      </c>
      <c r="J134" s="42">
        <v>18.526543856314035</v>
      </c>
      <c r="K134" s="42">
        <v>26.88024157494415</v>
      </c>
      <c r="L134" s="42">
        <v>31.24091186433963</v>
      </c>
      <c r="M134" s="42">
        <v>19.49915683597746</v>
      </c>
    </row>
    <row r="135" spans="1:13" ht="12.75">
      <c r="A135" s="23" t="s">
        <v>15</v>
      </c>
      <c r="B135" s="36">
        <v>24.731015730826996</v>
      </c>
      <c r="C135" s="42">
        <v>18.048793171111207</v>
      </c>
      <c r="D135" s="42">
        <v>27.865475842716105</v>
      </c>
      <c r="E135" s="42">
        <v>22.449372129116675</v>
      </c>
      <c r="F135" s="42">
        <v>34</v>
      </c>
      <c r="G135" s="42">
        <v>26.731449463524715</v>
      </c>
      <c r="H135" s="42">
        <v>22.522560789426493</v>
      </c>
      <c r="I135" s="42">
        <v>20.232153560015956</v>
      </c>
      <c r="J135" s="42">
        <v>18.41900152048857</v>
      </c>
      <c r="K135" s="42">
        <v>26.620987872297608</v>
      </c>
      <c r="L135" s="42">
        <v>31.454873237527114</v>
      </c>
      <c r="M135" s="42">
        <v>19.8752316159502</v>
      </c>
    </row>
    <row r="136" spans="1:13" ht="12.75">
      <c r="A136" s="23" t="s">
        <v>16</v>
      </c>
      <c r="B136" s="36">
        <v>24.497963677242147</v>
      </c>
      <c r="C136" s="42">
        <v>17.645447067482465</v>
      </c>
      <c r="D136" s="42">
        <v>28.058900786409833</v>
      </c>
      <c r="E136" s="42">
        <v>30.80850065045821</v>
      </c>
      <c r="F136" s="42">
        <v>13.263194034448238</v>
      </c>
      <c r="G136" s="42">
        <v>26.708978585534496</v>
      </c>
      <c r="H136" s="42">
        <v>23.466167672382948</v>
      </c>
      <c r="I136" s="42">
        <v>18.513889551067212</v>
      </c>
      <c r="J136" s="42">
        <v>18.265403598711234</v>
      </c>
      <c r="K136" s="42">
        <v>26.31254372317714</v>
      </c>
      <c r="L136" s="42">
        <v>31.48835062673241</v>
      </c>
      <c r="M136" s="42">
        <v>19.860585164948446</v>
      </c>
    </row>
    <row r="137" spans="1:13" ht="12.75">
      <c r="A137" s="23" t="s">
        <v>17</v>
      </c>
      <c r="B137" s="36">
        <v>24.701906204384127</v>
      </c>
      <c r="C137" s="42">
        <v>18.38461006616608</v>
      </c>
      <c r="D137" s="42">
        <v>28.082023274577757</v>
      </c>
      <c r="E137" s="42">
        <v>30.911556297207092</v>
      </c>
      <c r="F137" s="42">
        <v>13.131742307058847</v>
      </c>
      <c r="G137" s="42">
        <v>26.90707138219132</v>
      </c>
      <c r="H137" s="42">
        <v>23.342171087902035</v>
      </c>
      <c r="I137" s="42">
        <v>18.363486550624135</v>
      </c>
      <c r="J137" s="42">
        <v>18.207067255930212</v>
      </c>
      <c r="K137" s="42">
        <v>26.101721968397893</v>
      </c>
      <c r="L137" s="42">
        <v>31.44052252076685</v>
      </c>
      <c r="M137" s="42">
        <v>19.944278600200555</v>
      </c>
    </row>
    <row r="138" spans="1:13" ht="12.75">
      <c r="A138" s="23" t="s">
        <v>18</v>
      </c>
      <c r="B138" s="36">
        <v>24.808584029080986</v>
      </c>
      <c r="C138" s="42">
        <v>18.367439216678452</v>
      </c>
      <c r="D138" s="42">
        <v>28.03613057332381</v>
      </c>
      <c r="E138" s="42">
        <v>30.86121367894157</v>
      </c>
      <c r="F138" s="42">
        <v>13.115388624766306</v>
      </c>
      <c r="G138" s="42">
        <v>26.80921006488507</v>
      </c>
      <c r="H138" s="42">
        <v>23.5637301812061</v>
      </c>
      <c r="I138" s="42">
        <v>17.88173732617305</v>
      </c>
      <c r="J138" s="42">
        <v>18.140430794251635</v>
      </c>
      <c r="K138" s="42">
        <v>25.97</v>
      </c>
      <c r="L138" s="42">
        <v>31.29</v>
      </c>
      <c r="M138" s="42">
        <v>20.71</v>
      </c>
    </row>
    <row r="139" spans="1:13" ht="12.75">
      <c r="A139" s="26" t="s">
        <v>19</v>
      </c>
      <c r="B139" s="38">
        <v>24.382646032772527</v>
      </c>
      <c r="C139" s="50">
        <v>21.91</v>
      </c>
      <c r="D139" s="50">
        <v>28.04</v>
      </c>
      <c r="E139" s="50">
        <v>30.78</v>
      </c>
      <c r="F139" s="50">
        <v>13</v>
      </c>
      <c r="G139" s="50">
        <v>26.84</v>
      </c>
      <c r="H139" s="51">
        <v>23.43</v>
      </c>
      <c r="I139" s="50">
        <v>18.31</v>
      </c>
      <c r="J139" s="50">
        <v>17.65</v>
      </c>
      <c r="K139" s="50">
        <v>25.82</v>
      </c>
      <c r="L139" s="50">
        <v>31.77</v>
      </c>
      <c r="M139" s="50">
        <v>20.61</v>
      </c>
    </row>
    <row r="140" spans="1:13" ht="12.75">
      <c r="A140" s="23" t="s">
        <v>30</v>
      </c>
      <c r="B140" s="36">
        <v>20.437713362894282</v>
      </c>
      <c r="C140" s="42">
        <v>21.48</v>
      </c>
      <c r="D140" s="42">
        <v>16.25</v>
      </c>
      <c r="E140" s="42">
        <v>30.83</v>
      </c>
      <c r="F140" s="42">
        <v>13.21</v>
      </c>
      <c r="G140" s="42">
        <v>25.25</v>
      </c>
      <c r="H140" s="42">
        <v>17.48</v>
      </c>
      <c r="I140" s="42">
        <v>18.37</v>
      </c>
      <c r="J140" s="42">
        <v>17.36</v>
      </c>
      <c r="K140" s="42">
        <v>25.55</v>
      </c>
      <c r="L140" s="42">
        <v>31.16</v>
      </c>
      <c r="M140" s="42">
        <v>17.82</v>
      </c>
    </row>
    <row r="141" spans="1:13" ht="12.75">
      <c r="A141" s="23" t="s">
        <v>9</v>
      </c>
      <c r="B141" s="36">
        <v>20.3983845256891</v>
      </c>
      <c r="C141" s="42">
        <v>20.8</v>
      </c>
      <c r="D141" s="42">
        <v>16.38</v>
      </c>
      <c r="E141" s="42">
        <v>30.74</v>
      </c>
      <c r="F141" s="42">
        <v>13.25</v>
      </c>
      <c r="G141" s="42">
        <v>24.87</v>
      </c>
      <c r="H141" s="42">
        <v>17.28</v>
      </c>
      <c r="I141" s="42">
        <v>18.38</v>
      </c>
      <c r="J141" s="42">
        <v>17.34</v>
      </c>
      <c r="K141" s="42">
        <v>25.36</v>
      </c>
      <c r="L141" s="42">
        <v>30.94</v>
      </c>
      <c r="M141" s="42">
        <v>17.66</v>
      </c>
    </row>
    <row r="142" spans="1:13" ht="12.75">
      <c r="A142" s="23" t="s">
        <v>10</v>
      </c>
      <c r="B142" s="36">
        <v>20.52209692722881</v>
      </c>
      <c r="C142" s="42">
        <v>20.41</v>
      </c>
      <c r="D142" s="42">
        <v>16.37</v>
      </c>
      <c r="E142" s="42">
        <v>30.5</v>
      </c>
      <c r="F142" s="42">
        <v>13.17</v>
      </c>
      <c r="G142" s="42">
        <v>25.08</v>
      </c>
      <c r="H142" s="42">
        <v>17.17</v>
      </c>
      <c r="I142" s="42">
        <v>18.81</v>
      </c>
      <c r="J142" s="42">
        <v>17.33</v>
      </c>
      <c r="K142" s="42">
        <v>25.18</v>
      </c>
      <c r="L142" s="42">
        <v>31.02</v>
      </c>
      <c r="M142" s="42">
        <v>18.35</v>
      </c>
    </row>
    <row r="143" spans="1:13" ht="12.75">
      <c r="A143" s="23" t="s">
        <v>11</v>
      </c>
      <c r="B143" s="36">
        <v>20.605031454811304</v>
      </c>
      <c r="C143" s="42">
        <v>20.34</v>
      </c>
      <c r="D143" s="42">
        <v>16.5</v>
      </c>
      <c r="E143" s="42">
        <v>29.73</v>
      </c>
      <c r="F143" s="42">
        <v>13</v>
      </c>
      <c r="G143" s="42">
        <v>24.97</v>
      </c>
      <c r="H143" s="42">
        <v>16.54</v>
      </c>
      <c r="I143" s="42">
        <v>18.83</v>
      </c>
      <c r="J143" s="42">
        <v>17.39</v>
      </c>
      <c r="K143" s="42">
        <v>25.47</v>
      </c>
      <c r="L143" s="42">
        <v>30.45</v>
      </c>
      <c r="M143" s="42">
        <v>18.51</v>
      </c>
    </row>
    <row r="144" spans="1:13" ht="12.75">
      <c r="A144" s="23" t="s">
        <v>12</v>
      </c>
      <c r="B144" s="36">
        <v>20.592426162032208</v>
      </c>
      <c r="C144" s="42">
        <v>20.43</v>
      </c>
      <c r="D144" s="42">
        <v>16.66</v>
      </c>
      <c r="E144" s="42">
        <v>28.4</v>
      </c>
      <c r="F144" s="42">
        <v>13</v>
      </c>
      <c r="G144" s="42">
        <v>24.84</v>
      </c>
      <c r="H144" s="42">
        <v>16.77</v>
      </c>
      <c r="I144" s="42">
        <v>19.99</v>
      </c>
      <c r="J144" s="42">
        <v>17.35</v>
      </c>
      <c r="K144" s="42">
        <v>25.45</v>
      </c>
      <c r="L144" s="42">
        <v>30.2</v>
      </c>
      <c r="M144" s="42">
        <v>18.21</v>
      </c>
    </row>
    <row r="145" spans="1:13" ht="12.75">
      <c r="A145" s="23" t="s">
        <v>13</v>
      </c>
      <c r="B145" s="36">
        <v>20.588732665374</v>
      </c>
      <c r="C145" s="42">
        <v>20.473104072812557</v>
      </c>
      <c r="D145" s="42">
        <v>16.726110584383385</v>
      </c>
      <c r="E145" s="42">
        <v>26.56545158673112</v>
      </c>
      <c r="F145" s="42">
        <v>13.043220815144574</v>
      </c>
      <c r="G145" s="42">
        <v>24.930904657599232</v>
      </c>
      <c r="H145" s="42">
        <v>15.974168517902536</v>
      </c>
      <c r="I145" s="42">
        <v>19.7130814818583</v>
      </c>
      <c r="J145" s="42">
        <v>17.21945035179612</v>
      </c>
      <c r="K145" s="42">
        <v>25.185590886513154</v>
      </c>
      <c r="L145" s="42">
        <v>30.290114435858875</v>
      </c>
      <c r="M145" s="42">
        <v>18.21147329607092</v>
      </c>
    </row>
    <row r="146" spans="1:13" ht="12.75">
      <c r="A146" s="23" t="s">
        <v>14</v>
      </c>
      <c r="B146" s="36">
        <v>20.663041540088372</v>
      </c>
      <c r="C146" s="42">
        <v>20.64</v>
      </c>
      <c r="D146" s="42">
        <v>16.82</v>
      </c>
      <c r="E146" s="42">
        <v>26.24</v>
      </c>
      <c r="F146" s="42">
        <v>13.01</v>
      </c>
      <c r="G146" s="42">
        <v>24.93</v>
      </c>
      <c r="H146" s="42">
        <v>16.47</v>
      </c>
      <c r="I146" s="42">
        <v>19.07</v>
      </c>
      <c r="J146" s="42">
        <v>17.3</v>
      </c>
      <c r="K146" s="42">
        <v>25.18</v>
      </c>
      <c r="L146" s="42">
        <v>26.74</v>
      </c>
      <c r="M146" s="42">
        <v>18.17</v>
      </c>
    </row>
    <row r="147" spans="1:13" ht="12.75">
      <c r="A147" s="23" t="s">
        <v>15</v>
      </c>
      <c r="B147" s="36">
        <v>20.609445959449882</v>
      </c>
      <c r="C147" s="42">
        <v>20.34</v>
      </c>
      <c r="D147" s="42">
        <v>16.96</v>
      </c>
      <c r="E147" s="42">
        <v>25.63</v>
      </c>
      <c r="F147" s="42">
        <v>13.03</v>
      </c>
      <c r="G147" s="42">
        <v>24.85</v>
      </c>
      <c r="H147" s="42">
        <v>16.09</v>
      </c>
      <c r="I147" s="42">
        <v>18.93</v>
      </c>
      <c r="J147" s="42">
        <v>17.4</v>
      </c>
      <c r="K147" s="42">
        <v>25.22</v>
      </c>
      <c r="L147" s="42">
        <v>24.48</v>
      </c>
      <c r="M147" s="42">
        <v>17.6</v>
      </c>
    </row>
    <row r="148" spans="1:13" ht="12.75">
      <c r="A148" s="23" t="s">
        <v>16</v>
      </c>
      <c r="B148" s="36">
        <v>20.561243933000902</v>
      </c>
      <c r="C148" s="42">
        <v>20.34</v>
      </c>
      <c r="D148" s="42">
        <v>16.99</v>
      </c>
      <c r="E148" s="42">
        <v>25.52</v>
      </c>
      <c r="F148" s="42">
        <v>13.02</v>
      </c>
      <c r="G148" s="42">
        <v>24.77</v>
      </c>
      <c r="H148" s="42">
        <v>15.89</v>
      </c>
      <c r="I148" s="42">
        <v>18.98</v>
      </c>
      <c r="J148" s="42">
        <v>17.44</v>
      </c>
      <c r="K148" s="42">
        <v>25.02</v>
      </c>
      <c r="L148" s="42">
        <v>23.76</v>
      </c>
      <c r="M148" s="42">
        <v>17.48</v>
      </c>
    </row>
    <row r="149" spans="1:13" ht="12.75">
      <c r="A149" s="23" t="s">
        <v>17</v>
      </c>
      <c r="B149" s="36">
        <v>20.72870827738458</v>
      </c>
      <c r="C149" s="42">
        <v>19.87</v>
      </c>
      <c r="D149" s="42">
        <v>16.99</v>
      </c>
      <c r="E149" s="42">
        <v>25.96</v>
      </c>
      <c r="F149" s="42">
        <v>13.01</v>
      </c>
      <c r="G149" s="42">
        <v>24.99</v>
      </c>
      <c r="H149" s="42">
        <v>15.73</v>
      </c>
      <c r="I149" s="42">
        <v>18.95</v>
      </c>
      <c r="J149" s="42">
        <v>17.47</v>
      </c>
      <c r="K149" s="42">
        <v>25.29</v>
      </c>
      <c r="L149" s="42">
        <v>24.4</v>
      </c>
      <c r="M149" s="42">
        <v>17.57</v>
      </c>
    </row>
    <row r="150" spans="1:13" ht="12.75">
      <c r="A150" s="23" t="s">
        <v>18</v>
      </c>
      <c r="B150" s="36">
        <v>21.061912479909516</v>
      </c>
      <c r="C150" s="42">
        <v>19.87</v>
      </c>
      <c r="D150" s="42">
        <v>17.15</v>
      </c>
      <c r="E150" s="42">
        <v>26.14</v>
      </c>
      <c r="F150" s="42">
        <v>13</v>
      </c>
      <c r="G150" s="42">
        <v>25.55</v>
      </c>
      <c r="H150" s="42">
        <v>15.93</v>
      </c>
      <c r="I150" s="42">
        <v>18.79</v>
      </c>
      <c r="J150" s="42">
        <v>17.65</v>
      </c>
      <c r="K150" s="42">
        <v>25.35</v>
      </c>
      <c r="L150" s="42">
        <v>25.65</v>
      </c>
      <c r="M150" s="42">
        <v>17.78</v>
      </c>
    </row>
    <row r="151" spans="1:13" ht="12.75">
      <c r="A151" s="26" t="s">
        <v>19</v>
      </c>
      <c r="B151" s="38">
        <v>21.29893071333418</v>
      </c>
      <c r="C151" s="50">
        <v>20.36</v>
      </c>
      <c r="D151" s="50">
        <v>17.25</v>
      </c>
      <c r="E151" s="50">
        <v>26.38</v>
      </c>
      <c r="F151" s="51">
        <v>13</v>
      </c>
      <c r="G151" s="50">
        <v>25.76</v>
      </c>
      <c r="H151" s="50">
        <v>16.36</v>
      </c>
      <c r="I151" s="50">
        <v>18.78</v>
      </c>
      <c r="J151" s="50">
        <v>17.82</v>
      </c>
      <c r="K151" s="50">
        <v>25.74</v>
      </c>
      <c r="L151" s="50">
        <v>25.76</v>
      </c>
      <c r="M151" s="50">
        <v>18.15</v>
      </c>
    </row>
    <row r="152" spans="1:13" ht="12.75">
      <c r="A152" s="23" t="s">
        <v>31</v>
      </c>
      <c r="B152" s="36">
        <v>21.35098952432692</v>
      </c>
      <c r="C152" s="42">
        <v>20.49</v>
      </c>
      <c r="D152" s="42">
        <v>17.36</v>
      </c>
      <c r="E152" s="42">
        <v>26.3</v>
      </c>
      <c r="F152" s="42">
        <v>13.15</v>
      </c>
      <c r="G152" s="42">
        <v>25.62</v>
      </c>
      <c r="H152" s="42">
        <v>16.36</v>
      </c>
      <c r="I152" s="42">
        <v>19.02</v>
      </c>
      <c r="J152" s="42">
        <v>17.87</v>
      </c>
      <c r="K152" s="42">
        <v>26.11</v>
      </c>
      <c r="L152" s="42">
        <v>26.4</v>
      </c>
      <c r="M152" s="42">
        <v>18.1</v>
      </c>
    </row>
    <row r="153" spans="1:13" ht="12.75">
      <c r="A153" s="23" t="s">
        <v>9</v>
      </c>
      <c r="B153" s="36">
        <v>21.589142678908857</v>
      </c>
      <c r="C153" s="42">
        <v>20.64</v>
      </c>
      <c r="D153" s="42">
        <v>17.73</v>
      </c>
      <c r="E153" s="42">
        <v>26.4</v>
      </c>
      <c r="F153" s="42">
        <v>13.12</v>
      </c>
      <c r="G153" s="42">
        <v>25.55</v>
      </c>
      <c r="H153" s="42">
        <v>16.47</v>
      </c>
      <c r="I153" s="42">
        <v>19.27</v>
      </c>
      <c r="J153" s="42">
        <v>17.93</v>
      </c>
      <c r="K153" s="42">
        <v>26.24</v>
      </c>
      <c r="L153" s="42">
        <v>26.79</v>
      </c>
      <c r="M153" s="42">
        <v>18.32</v>
      </c>
    </row>
    <row r="154" spans="1:13" ht="12.75">
      <c r="A154" s="23" t="s">
        <v>10</v>
      </c>
      <c r="B154" s="36">
        <v>22.60683208814527</v>
      </c>
      <c r="C154" s="42">
        <v>20.78</v>
      </c>
      <c r="D154" s="42">
        <v>20.51</v>
      </c>
      <c r="E154" s="42">
        <v>26.45</v>
      </c>
      <c r="F154" s="42">
        <v>13.13</v>
      </c>
      <c r="G154" s="42">
        <v>25.66</v>
      </c>
      <c r="H154" s="42">
        <v>18.67</v>
      </c>
      <c r="I154" s="42">
        <v>19.86</v>
      </c>
      <c r="J154" s="42">
        <v>18.01</v>
      </c>
      <c r="K154" s="42">
        <v>26.49</v>
      </c>
      <c r="L154" s="42">
        <v>26.26</v>
      </c>
      <c r="M154" s="42">
        <v>19.02</v>
      </c>
    </row>
    <row r="155" spans="1:13" ht="12.75">
      <c r="A155" s="23" t="s">
        <v>11</v>
      </c>
      <c r="B155" s="36">
        <v>22.671871420619773</v>
      </c>
      <c r="C155" s="42">
        <v>21.07</v>
      </c>
      <c r="D155" s="42">
        <v>20.62</v>
      </c>
      <c r="E155" s="42">
        <v>26.44</v>
      </c>
      <c r="F155" s="42">
        <v>13.1</v>
      </c>
      <c r="G155" s="42">
        <v>25.57</v>
      </c>
      <c r="H155" s="42">
        <v>18.76</v>
      </c>
      <c r="I155" s="42">
        <v>20.2</v>
      </c>
      <c r="J155" s="42">
        <v>18.17</v>
      </c>
      <c r="K155" s="42">
        <v>26.71</v>
      </c>
      <c r="L155" s="42">
        <v>26.35</v>
      </c>
      <c r="M155" s="42">
        <v>19.21</v>
      </c>
    </row>
    <row r="156" spans="1:13" ht="12.75">
      <c r="A156" s="23" t="s">
        <v>12</v>
      </c>
      <c r="B156" s="36">
        <v>22.814092694072</v>
      </c>
      <c r="C156" s="42">
        <v>20.93</v>
      </c>
      <c r="D156" s="42">
        <v>20.81</v>
      </c>
      <c r="E156" s="42">
        <v>26.46</v>
      </c>
      <c r="F156" s="42">
        <v>13.26</v>
      </c>
      <c r="G156" s="42">
        <v>25.65</v>
      </c>
      <c r="H156" s="42">
        <v>18.91</v>
      </c>
      <c r="I156" s="42">
        <v>20.1</v>
      </c>
      <c r="J156" s="42">
        <v>18.21</v>
      </c>
      <c r="K156" s="42">
        <v>26.93</v>
      </c>
      <c r="L156" s="42">
        <v>26.55</v>
      </c>
      <c r="M156" s="42">
        <v>19.45</v>
      </c>
    </row>
    <row r="157" spans="1:13" ht="12.75">
      <c r="A157" s="23" t="s">
        <v>13</v>
      </c>
      <c r="B157" s="36">
        <v>23.029665125570613</v>
      </c>
      <c r="C157" s="42">
        <v>21.08</v>
      </c>
      <c r="D157" s="42">
        <v>21.01</v>
      </c>
      <c r="E157" s="42">
        <v>26.5</v>
      </c>
      <c r="F157" s="42">
        <v>13.27</v>
      </c>
      <c r="G157" s="42">
        <v>25.79</v>
      </c>
      <c r="H157" s="42">
        <v>19.27</v>
      </c>
      <c r="I157" s="42">
        <v>20.04</v>
      </c>
      <c r="J157" s="42">
        <v>18.33</v>
      </c>
      <c r="K157" s="42">
        <v>27.21</v>
      </c>
      <c r="L157" s="42">
        <v>26.66</v>
      </c>
      <c r="M157" s="42">
        <v>20.1</v>
      </c>
    </row>
    <row r="158" spans="1:13" ht="12.75">
      <c r="A158" s="23" t="s">
        <v>14</v>
      </c>
      <c r="B158" s="36">
        <v>23.26278917818258</v>
      </c>
      <c r="C158" s="42">
        <v>19.79</v>
      </c>
      <c r="D158" s="42">
        <v>21.25</v>
      </c>
      <c r="E158" s="42">
        <v>26.51</v>
      </c>
      <c r="F158" s="42">
        <v>13.04</v>
      </c>
      <c r="G158" s="42">
        <v>25.92</v>
      </c>
      <c r="H158" s="42">
        <v>19.51</v>
      </c>
      <c r="I158" s="42">
        <v>19.89</v>
      </c>
      <c r="J158" s="42">
        <v>18.25</v>
      </c>
      <c r="K158" s="42">
        <v>27.26</v>
      </c>
      <c r="L158" s="42">
        <v>26.71</v>
      </c>
      <c r="M158" s="42">
        <v>21.28</v>
      </c>
    </row>
    <row r="159" spans="1:13" ht="12.75">
      <c r="A159" s="23" t="s">
        <v>15</v>
      </c>
      <c r="B159" s="36">
        <v>23.38176884482451</v>
      </c>
      <c r="C159" s="42">
        <v>19.36</v>
      </c>
      <c r="D159" s="42">
        <v>21.4</v>
      </c>
      <c r="E159" s="42">
        <v>26.51</v>
      </c>
      <c r="F159" s="42">
        <v>13.04</v>
      </c>
      <c r="G159" s="42">
        <v>26.01</v>
      </c>
      <c r="H159" s="42">
        <v>19.74</v>
      </c>
      <c r="I159" s="42">
        <v>19.95</v>
      </c>
      <c r="J159" s="42">
        <v>18.2</v>
      </c>
      <c r="K159" s="42">
        <v>27.16</v>
      </c>
      <c r="L159" s="42">
        <v>26.72</v>
      </c>
      <c r="M159" s="42">
        <v>21.95</v>
      </c>
    </row>
    <row r="160" spans="1:13" ht="12.75">
      <c r="A160" s="23" t="s">
        <v>16</v>
      </c>
      <c r="B160" s="36">
        <v>23.535075918753137</v>
      </c>
      <c r="C160" s="42">
        <v>19.51</v>
      </c>
      <c r="D160" s="42">
        <v>21.6</v>
      </c>
      <c r="E160" s="42">
        <v>26.68</v>
      </c>
      <c r="F160" s="42">
        <v>13.78</v>
      </c>
      <c r="G160" s="42">
        <v>26.18</v>
      </c>
      <c r="H160" s="42">
        <v>19.76</v>
      </c>
      <c r="I160" s="42">
        <v>20.34</v>
      </c>
      <c r="J160" s="42">
        <v>18.09</v>
      </c>
      <c r="K160" s="42">
        <v>26.97</v>
      </c>
      <c r="L160" s="42">
        <v>26.73</v>
      </c>
      <c r="M160" s="42">
        <v>22.55</v>
      </c>
    </row>
    <row r="161" spans="1:13" ht="12.75">
      <c r="A161" s="23" t="s">
        <v>17</v>
      </c>
      <c r="B161" s="36">
        <v>23.662776378107008</v>
      </c>
      <c r="C161" s="42">
        <v>19.53</v>
      </c>
      <c r="D161" s="42">
        <v>21.88</v>
      </c>
      <c r="E161" s="42">
        <v>26.85</v>
      </c>
      <c r="F161" s="42">
        <v>13.82</v>
      </c>
      <c r="G161" s="42">
        <v>26.12</v>
      </c>
      <c r="H161" s="42">
        <v>19.92</v>
      </c>
      <c r="I161" s="42">
        <v>20.18</v>
      </c>
      <c r="J161" s="42">
        <v>18.06</v>
      </c>
      <c r="K161" s="42">
        <v>27.16</v>
      </c>
      <c r="L161" s="42">
        <v>26.78</v>
      </c>
      <c r="M161" s="42">
        <v>22.62</v>
      </c>
    </row>
    <row r="162" spans="1:13" ht="12.75">
      <c r="A162" s="23" t="s">
        <v>18</v>
      </c>
      <c r="B162" s="36">
        <v>23.77954544605248</v>
      </c>
      <c r="C162" s="42">
        <v>19.97</v>
      </c>
      <c r="D162" s="42">
        <v>22.11</v>
      </c>
      <c r="E162" s="42">
        <v>26.9</v>
      </c>
      <c r="F162" s="42">
        <v>13.84</v>
      </c>
      <c r="G162" s="42">
        <v>26.23</v>
      </c>
      <c r="H162" s="42">
        <v>20.17</v>
      </c>
      <c r="I162" s="42">
        <v>20.17</v>
      </c>
      <c r="J162" s="42">
        <v>17.96</v>
      </c>
      <c r="K162" s="42">
        <v>27.06</v>
      </c>
      <c r="L162" s="42">
        <v>26.81</v>
      </c>
      <c r="M162" s="42">
        <v>22.65</v>
      </c>
    </row>
    <row r="163" spans="1:13" ht="12.75">
      <c r="A163" s="26" t="s">
        <v>19</v>
      </c>
      <c r="B163" s="38">
        <v>23.737295340648007</v>
      </c>
      <c r="C163" s="50">
        <v>19.8</v>
      </c>
      <c r="D163" s="50">
        <v>22.08</v>
      </c>
      <c r="E163" s="50">
        <v>26.79</v>
      </c>
      <c r="F163" s="51">
        <v>14.4</v>
      </c>
      <c r="G163" s="50">
        <v>26.23</v>
      </c>
      <c r="H163" s="50">
        <v>20.1</v>
      </c>
      <c r="I163" s="50">
        <v>20.42</v>
      </c>
      <c r="J163" s="50">
        <v>17.87</v>
      </c>
      <c r="K163" s="50">
        <v>27.08</v>
      </c>
      <c r="L163" s="50">
        <v>26.78</v>
      </c>
      <c r="M163" s="50">
        <v>22.78</v>
      </c>
    </row>
    <row r="164" spans="1:13" ht="12.75">
      <c r="A164" s="23" t="s">
        <v>32</v>
      </c>
      <c r="B164" s="36">
        <v>23.816363703265075</v>
      </c>
      <c r="C164" s="42">
        <v>19.79</v>
      </c>
      <c r="D164" s="42">
        <v>22.22</v>
      </c>
      <c r="E164" s="42">
        <v>26.9</v>
      </c>
      <c r="F164" s="42">
        <v>14.69</v>
      </c>
      <c r="G164" s="42">
        <v>26.5</v>
      </c>
      <c r="H164" s="42">
        <v>19.71</v>
      </c>
      <c r="I164" s="42">
        <v>20.34</v>
      </c>
      <c r="J164" s="42">
        <v>17.77</v>
      </c>
      <c r="K164" s="42">
        <v>26.92</v>
      </c>
      <c r="L164" s="42">
        <v>26.76</v>
      </c>
      <c r="M164" s="42">
        <v>22.77</v>
      </c>
    </row>
    <row r="165" spans="1:13" ht="12.75">
      <c r="A165" s="23" t="s">
        <v>9</v>
      </c>
      <c r="B165" s="36">
        <v>23.979302262788952</v>
      </c>
      <c r="C165" s="42">
        <v>19.81</v>
      </c>
      <c r="D165" s="42">
        <v>22.53</v>
      </c>
      <c r="E165" s="42">
        <v>27.1</v>
      </c>
      <c r="F165" s="42">
        <v>15.25</v>
      </c>
      <c r="G165" s="42">
        <v>26.61</v>
      </c>
      <c r="H165" s="42">
        <v>20.18</v>
      </c>
      <c r="I165" s="42">
        <v>19.94</v>
      </c>
      <c r="J165" s="42">
        <v>17.7</v>
      </c>
      <c r="K165" s="42">
        <v>27.02</v>
      </c>
      <c r="L165" s="42">
        <v>26.8</v>
      </c>
      <c r="M165" s="42">
        <v>23</v>
      </c>
    </row>
    <row r="166" spans="1:13" ht="12.75">
      <c r="A166" s="23" t="s">
        <v>10</v>
      </c>
      <c r="B166" s="36">
        <v>24.13644084053192</v>
      </c>
      <c r="C166" s="42">
        <v>20.14</v>
      </c>
      <c r="D166" s="42">
        <v>22.78</v>
      </c>
      <c r="E166" s="42">
        <v>27.21</v>
      </c>
      <c r="F166" s="42">
        <v>16.5</v>
      </c>
      <c r="G166" s="42">
        <v>26.78</v>
      </c>
      <c r="H166" s="42">
        <v>20.47</v>
      </c>
      <c r="I166" s="42">
        <v>20.4</v>
      </c>
      <c r="J166" s="42">
        <v>17.67</v>
      </c>
      <c r="K166" s="42">
        <v>27.2</v>
      </c>
      <c r="L166" s="42">
        <v>26.69</v>
      </c>
      <c r="M166" s="42">
        <v>23.2</v>
      </c>
    </row>
    <row r="167" spans="1:13" ht="12.75">
      <c r="A167" s="23" t="s">
        <v>11</v>
      </c>
      <c r="B167" s="36">
        <v>24.177597028675695</v>
      </c>
      <c r="C167" s="42">
        <v>20.24</v>
      </c>
      <c r="D167" s="42">
        <v>22.97</v>
      </c>
      <c r="E167" s="42">
        <v>27.31</v>
      </c>
      <c r="F167" s="42">
        <v>16.72</v>
      </c>
      <c r="G167" s="42">
        <v>26.8</v>
      </c>
      <c r="H167" s="42">
        <v>20.59</v>
      </c>
      <c r="I167" s="42">
        <v>20.41</v>
      </c>
      <c r="J167" s="42">
        <v>17.75</v>
      </c>
      <c r="K167" s="42">
        <v>27.33</v>
      </c>
      <c r="L167" s="42">
        <v>26.79</v>
      </c>
      <c r="M167" s="42">
        <v>22.62</v>
      </c>
    </row>
    <row r="168" spans="1:13" ht="12.75">
      <c r="A168" s="23" t="s">
        <v>12</v>
      </c>
      <c r="B168" s="36">
        <v>24.302446302646374</v>
      </c>
      <c r="C168" s="42">
        <v>20.35</v>
      </c>
      <c r="D168" s="42">
        <v>23.15</v>
      </c>
      <c r="E168" s="42">
        <v>27.44</v>
      </c>
      <c r="F168" s="42">
        <v>17.76</v>
      </c>
      <c r="G168" s="42">
        <v>26.75</v>
      </c>
      <c r="H168" s="42">
        <v>20.66</v>
      </c>
      <c r="I168" s="42">
        <v>20.05</v>
      </c>
      <c r="J168" s="42">
        <v>17.76</v>
      </c>
      <c r="K168" s="42">
        <v>27.47</v>
      </c>
      <c r="L168" s="42">
        <v>26.97</v>
      </c>
      <c r="M168" s="42">
        <v>23.12</v>
      </c>
    </row>
    <row r="169" spans="1:13" ht="12.75">
      <c r="A169" s="23" t="s">
        <v>13</v>
      </c>
      <c r="B169" s="36">
        <v>24.388293600994853</v>
      </c>
      <c r="C169" s="42">
        <v>20.31</v>
      </c>
      <c r="D169" s="42">
        <v>23.3</v>
      </c>
      <c r="E169" s="42">
        <v>27.53</v>
      </c>
      <c r="F169" s="42">
        <v>18.33</v>
      </c>
      <c r="G169" s="42">
        <v>26.9</v>
      </c>
      <c r="H169" s="42">
        <v>20.68</v>
      </c>
      <c r="I169" s="42">
        <v>20.02</v>
      </c>
      <c r="J169" s="42">
        <v>17.78</v>
      </c>
      <c r="K169" s="42">
        <v>27.71</v>
      </c>
      <c r="L169" s="42">
        <v>27.13</v>
      </c>
      <c r="M169" s="42">
        <v>22.83</v>
      </c>
    </row>
    <row r="170" spans="1:13" ht="12.75">
      <c r="A170" s="23" t="s">
        <v>14</v>
      </c>
      <c r="B170" s="36">
        <v>24.50413852563965</v>
      </c>
      <c r="C170" s="42">
        <v>20.95</v>
      </c>
      <c r="D170" s="42">
        <v>23.49</v>
      </c>
      <c r="E170" s="42">
        <v>28.1</v>
      </c>
      <c r="F170" s="42">
        <v>29.39</v>
      </c>
      <c r="G170" s="42">
        <v>27.18</v>
      </c>
      <c r="H170" s="42">
        <v>20.96</v>
      </c>
      <c r="I170" s="42">
        <v>20.06</v>
      </c>
      <c r="J170" s="42">
        <v>17.66</v>
      </c>
      <c r="K170" s="42">
        <v>27.85</v>
      </c>
      <c r="L170" s="42">
        <v>27.22</v>
      </c>
      <c r="M170" s="42">
        <v>22.14</v>
      </c>
    </row>
    <row r="171" spans="1:13" ht="12.75">
      <c r="A171" s="23" t="s">
        <v>15</v>
      </c>
      <c r="B171" s="36">
        <v>24.676961102028937</v>
      </c>
      <c r="C171" s="42">
        <v>20.93</v>
      </c>
      <c r="D171" s="42">
        <v>23.61</v>
      </c>
      <c r="E171" s="42">
        <v>28.41</v>
      </c>
      <c r="F171" s="42">
        <v>28.5</v>
      </c>
      <c r="G171" s="42">
        <v>27.49</v>
      </c>
      <c r="H171" s="42">
        <v>22.88</v>
      </c>
      <c r="I171" s="42">
        <v>20.05</v>
      </c>
      <c r="J171" s="42">
        <v>17.69</v>
      </c>
      <c r="K171" s="42">
        <v>27.7</v>
      </c>
      <c r="L171" s="42">
        <v>27.24</v>
      </c>
      <c r="M171" s="42">
        <v>22.34</v>
      </c>
    </row>
    <row r="172" spans="1:13" ht="12.75">
      <c r="A172" s="23" t="s">
        <v>16</v>
      </c>
      <c r="B172" s="36">
        <v>24.874959944805514</v>
      </c>
      <c r="C172" s="42">
        <v>20.25</v>
      </c>
      <c r="D172" s="42">
        <v>23.79</v>
      </c>
      <c r="E172" s="42">
        <v>28.52</v>
      </c>
      <c r="F172" s="42">
        <v>18.91</v>
      </c>
      <c r="G172" s="42">
        <v>27.63</v>
      </c>
      <c r="H172" s="42">
        <v>22.68</v>
      </c>
      <c r="I172" s="42">
        <v>19.9</v>
      </c>
      <c r="J172" s="42">
        <v>17.8</v>
      </c>
      <c r="K172" s="42">
        <v>27.98</v>
      </c>
      <c r="L172" s="42">
        <v>27.19</v>
      </c>
      <c r="M172" s="42">
        <v>22.73</v>
      </c>
    </row>
    <row r="173" spans="1:13" ht="12.75">
      <c r="A173" s="23" t="s">
        <v>17</v>
      </c>
      <c r="B173" s="36">
        <v>25.02049297098281</v>
      </c>
      <c r="C173" s="42">
        <v>19.9</v>
      </c>
      <c r="D173" s="42">
        <v>24</v>
      </c>
      <c r="E173" s="42">
        <v>28.87</v>
      </c>
      <c r="F173" s="42">
        <v>18.39</v>
      </c>
      <c r="G173" s="42">
        <v>28.06</v>
      </c>
      <c r="H173" s="42">
        <v>22.82</v>
      </c>
      <c r="I173" s="42">
        <v>20.16</v>
      </c>
      <c r="J173" s="42">
        <v>17.74</v>
      </c>
      <c r="K173" s="42">
        <v>27.6</v>
      </c>
      <c r="L173" s="42">
        <v>27.21</v>
      </c>
      <c r="M173" s="42">
        <v>22.18</v>
      </c>
    </row>
    <row r="174" spans="1:13" ht="12.75">
      <c r="A174" s="23" t="s">
        <v>18</v>
      </c>
      <c r="B174" s="36">
        <v>25.228956531883597</v>
      </c>
      <c r="C174" s="42">
        <v>20.53</v>
      </c>
      <c r="D174" s="42">
        <v>24.23</v>
      </c>
      <c r="E174" s="42">
        <v>28.92</v>
      </c>
      <c r="F174" s="42">
        <v>18.31</v>
      </c>
      <c r="G174" s="42">
        <v>27.47</v>
      </c>
      <c r="H174" s="42">
        <v>22.76</v>
      </c>
      <c r="I174" s="42">
        <v>20.33</v>
      </c>
      <c r="J174" s="42">
        <v>18.03</v>
      </c>
      <c r="K174" s="42">
        <v>27.67</v>
      </c>
      <c r="L174" s="42">
        <v>27.19</v>
      </c>
      <c r="M174" s="42">
        <v>25</v>
      </c>
    </row>
    <row r="175" spans="1:13" ht="12.75">
      <c r="A175" s="26" t="s">
        <v>19</v>
      </c>
      <c r="B175" s="38">
        <v>25.327745776598046</v>
      </c>
      <c r="C175" s="50">
        <v>21.11</v>
      </c>
      <c r="D175" s="50">
        <v>24.36</v>
      </c>
      <c r="E175" s="50">
        <v>28.93</v>
      </c>
      <c r="F175" s="51">
        <v>18.17</v>
      </c>
      <c r="G175" s="50">
        <v>27.39</v>
      </c>
      <c r="H175" s="50">
        <v>22.3</v>
      </c>
      <c r="I175" s="50">
        <v>20.97</v>
      </c>
      <c r="J175" s="50">
        <v>18.32</v>
      </c>
      <c r="K175" s="50">
        <v>27.68</v>
      </c>
      <c r="L175" s="50">
        <v>27.13</v>
      </c>
      <c r="M175" s="50">
        <v>25.06</v>
      </c>
    </row>
    <row r="176" spans="1:13" ht="12.75">
      <c r="A176" s="23" t="s">
        <v>85</v>
      </c>
      <c r="B176" s="36">
        <v>25.07071660398751</v>
      </c>
      <c r="C176" s="42">
        <v>23.04</v>
      </c>
      <c r="D176" s="42">
        <v>24.43</v>
      </c>
      <c r="E176" s="42">
        <v>28.95</v>
      </c>
      <c r="F176" s="42">
        <v>18.24</v>
      </c>
      <c r="G176" s="42">
        <v>26.68</v>
      </c>
      <c r="H176" s="42">
        <v>22.29</v>
      </c>
      <c r="I176" s="42">
        <v>20.35</v>
      </c>
      <c r="J176" s="42">
        <v>18.3</v>
      </c>
      <c r="K176" s="42">
        <v>27.66</v>
      </c>
      <c r="L176" s="42">
        <v>27.02</v>
      </c>
      <c r="M176" s="42">
        <v>24.83</v>
      </c>
    </row>
    <row r="177" spans="1:13" ht="12.75">
      <c r="A177" s="23" t="s">
        <v>9</v>
      </c>
      <c r="B177" s="36">
        <v>24.98239940062088</v>
      </c>
      <c r="C177" s="42">
        <v>23.13</v>
      </c>
      <c r="D177" s="42">
        <v>24.45</v>
      </c>
      <c r="E177" s="42">
        <v>28.75</v>
      </c>
      <c r="F177" s="42">
        <v>18.27</v>
      </c>
      <c r="G177" s="42">
        <v>26.41</v>
      </c>
      <c r="H177" s="42">
        <v>21.9</v>
      </c>
      <c r="I177" s="42">
        <v>20.6</v>
      </c>
      <c r="J177" s="42">
        <v>18.38</v>
      </c>
      <c r="K177" s="42">
        <v>27.43</v>
      </c>
      <c r="L177" s="42">
        <v>26.7</v>
      </c>
      <c r="M177" s="42">
        <v>24.85</v>
      </c>
    </row>
    <row r="178" spans="1:13" ht="12.75">
      <c r="A178" s="23" t="s">
        <v>10</v>
      </c>
      <c r="B178" s="36">
        <v>24.562819595387033</v>
      </c>
      <c r="C178" s="42">
        <v>21.77</v>
      </c>
      <c r="D178" s="42">
        <v>24.38</v>
      </c>
      <c r="E178" s="42">
        <v>28.7</v>
      </c>
      <c r="F178" s="42">
        <v>18.58</v>
      </c>
      <c r="G178" s="42">
        <v>25.37</v>
      </c>
      <c r="H178" s="42">
        <v>21.88</v>
      </c>
      <c r="I178" s="42">
        <v>20.68</v>
      </c>
      <c r="J178" s="42">
        <v>18.49</v>
      </c>
      <c r="K178" s="42">
        <v>27.36</v>
      </c>
      <c r="L178" s="42">
        <v>26.32</v>
      </c>
      <c r="M178" s="42">
        <v>24.7</v>
      </c>
    </row>
    <row r="179" spans="1:13" ht="12.75">
      <c r="A179" s="23" t="str">
        <f aca="true" t="shared" si="0" ref="A179:A185">A167</f>
        <v>April</v>
      </c>
      <c r="B179" s="36">
        <v>24.643265830956675</v>
      </c>
      <c r="C179" s="42">
        <v>21.64</v>
      </c>
      <c r="D179" s="42">
        <v>24.39</v>
      </c>
      <c r="E179" s="42">
        <v>28.32</v>
      </c>
      <c r="F179" s="42">
        <v>18.95</v>
      </c>
      <c r="G179" s="42">
        <v>25.66</v>
      </c>
      <c r="H179" s="42">
        <v>21.58</v>
      </c>
      <c r="I179" s="42">
        <v>20.71</v>
      </c>
      <c r="J179" s="42">
        <v>18.66</v>
      </c>
      <c r="K179" s="42">
        <v>27.11</v>
      </c>
      <c r="L179" s="42">
        <v>26.21</v>
      </c>
      <c r="M179" s="42">
        <v>24.66</v>
      </c>
    </row>
    <row r="180" spans="1:13" ht="12.75">
      <c r="A180" s="23" t="str">
        <f t="shared" si="0"/>
        <v>May</v>
      </c>
      <c r="B180" s="36">
        <v>24.36859232404348</v>
      </c>
      <c r="C180" s="42">
        <v>21.65</v>
      </c>
      <c r="D180" s="42">
        <v>24.16</v>
      </c>
      <c r="E180" s="42">
        <v>27.89</v>
      </c>
      <c r="F180" s="42">
        <v>22.45</v>
      </c>
      <c r="G180" s="42">
        <v>25.24</v>
      </c>
      <c r="H180" s="42">
        <v>21.2</v>
      </c>
      <c r="I180" s="42">
        <v>20.71</v>
      </c>
      <c r="J180" s="42">
        <v>18.65</v>
      </c>
      <c r="K180" s="42">
        <v>26.89</v>
      </c>
      <c r="L180" s="42">
        <v>25.4</v>
      </c>
      <c r="M180" s="42">
        <v>24.49</v>
      </c>
    </row>
    <row r="181" spans="1:13" ht="12.75">
      <c r="A181" s="23" t="str">
        <f t="shared" si="0"/>
        <v>June</v>
      </c>
      <c r="B181" s="36">
        <v>24.07186907677643</v>
      </c>
      <c r="C181" s="42">
        <v>21.65</v>
      </c>
      <c r="D181" s="42">
        <v>23.5</v>
      </c>
      <c r="E181" s="42">
        <v>27.23</v>
      </c>
      <c r="F181" s="42">
        <v>22.35</v>
      </c>
      <c r="G181" s="42">
        <v>25.11</v>
      </c>
      <c r="H181" s="42">
        <v>20.8</v>
      </c>
      <c r="I181" s="42">
        <v>21.03</v>
      </c>
      <c r="J181" s="42">
        <v>18.77</v>
      </c>
      <c r="K181" s="42">
        <v>26.6</v>
      </c>
      <c r="L181" s="42">
        <v>24.34</v>
      </c>
      <c r="M181" s="42">
        <v>24.16</v>
      </c>
    </row>
    <row r="182" spans="1:13" ht="12.75">
      <c r="A182" s="23" t="str">
        <f t="shared" si="0"/>
        <v>July</v>
      </c>
      <c r="B182" s="36">
        <v>23.815649429009575</v>
      </c>
      <c r="C182" s="42">
        <v>20.81</v>
      </c>
      <c r="D182" s="42">
        <v>23.32</v>
      </c>
      <c r="E182" s="42">
        <v>26.54</v>
      </c>
      <c r="F182" s="42">
        <v>21.12</v>
      </c>
      <c r="G182" s="42">
        <v>24.69</v>
      </c>
      <c r="H182" s="42">
        <v>20.26</v>
      </c>
      <c r="I182" s="42">
        <v>20.69</v>
      </c>
      <c r="J182" s="42">
        <v>19.14</v>
      </c>
      <c r="K182" s="42">
        <v>26.58</v>
      </c>
      <c r="L182" s="42">
        <v>23.96</v>
      </c>
      <c r="M182" s="42">
        <v>24.03</v>
      </c>
    </row>
    <row r="183" spans="1:13" ht="12.75">
      <c r="A183" s="23" t="str">
        <f t="shared" si="0"/>
        <v>August</v>
      </c>
      <c r="B183" s="36">
        <v>23.493655480077233</v>
      </c>
      <c r="C183" s="42">
        <v>20.61</v>
      </c>
      <c r="D183" s="42">
        <v>23.07</v>
      </c>
      <c r="E183" s="42">
        <v>25.99</v>
      </c>
      <c r="F183" s="42">
        <v>21.38</v>
      </c>
      <c r="G183" s="42">
        <v>24.29</v>
      </c>
      <c r="H183" s="42">
        <v>20.2</v>
      </c>
      <c r="I183" s="42">
        <v>21.13</v>
      </c>
      <c r="J183" s="42">
        <v>18.38</v>
      </c>
      <c r="K183" s="42">
        <v>26.23</v>
      </c>
      <c r="L183" s="42">
        <v>22.87</v>
      </c>
      <c r="M183" s="42">
        <v>23.8</v>
      </c>
    </row>
    <row r="184" spans="1:13" ht="12.75">
      <c r="A184" s="23" t="str">
        <f t="shared" si="0"/>
        <v>September</v>
      </c>
      <c r="B184" s="36">
        <v>23.427422390885948</v>
      </c>
      <c r="C184" s="42">
        <v>20.58</v>
      </c>
      <c r="D184" s="42">
        <v>22.9</v>
      </c>
      <c r="E184" s="42">
        <v>25.7</v>
      </c>
      <c r="F184" s="42">
        <v>22.37</v>
      </c>
      <c r="G184" s="42">
        <v>24.33</v>
      </c>
      <c r="H184" s="42">
        <v>20.15</v>
      </c>
      <c r="I184" s="42">
        <v>20.9</v>
      </c>
      <c r="J184" s="42">
        <v>18.99</v>
      </c>
      <c r="K184" s="42">
        <v>25.66</v>
      </c>
      <c r="L184" s="42">
        <v>22.69</v>
      </c>
      <c r="M184" s="42">
        <v>23.73</v>
      </c>
    </row>
    <row r="185" spans="1:13" ht="12.75">
      <c r="A185" s="23" t="str">
        <f t="shared" si="0"/>
        <v>October</v>
      </c>
      <c r="B185" s="36">
        <v>23.15145634795647</v>
      </c>
      <c r="C185" s="42">
        <v>20.62</v>
      </c>
      <c r="D185" s="42">
        <v>22.7</v>
      </c>
      <c r="E185" s="42">
        <v>25.09</v>
      </c>
      <c r="F185" s="42">
        <v>24.07</v>
      </c>
      <c r="G185" s="42">
        <v>24.03</v>
      </c>
      <c r="H185" s="42">
        <v>19.95</v>
      </c>
      <c r="I185" s="42">
        <v>20.19</v>
      </c>
      <c r="J185" s="42">
        <v>18.93</v>
      </c>
      <c r="K185" s="42">
        <v>25.42</v>
      </c>
      <c r="L185" s="42">
        <v>18.98</v>
      </c>
      <c r="M185" s="42">
        <v>23.54</v>
      </c>
    </row>
    <row r="186" spans="1:13" ht="12.75">
      <c r="A186" s="23" t="s">
        <v>86</v>
      </c>
      <c r="B186" s="36">
        <v>23.04936289917599</v>
      </c>
      <c r="C186" s="42">
        <v>20.62</v>
      </c>
      <c r="D186" s="42">
        <v>22.27</v>
      </c>
      <c r="E186" s="42">
        <v>24.31</v>
      </c>
      <c r="F186" s="42">
        <v>24.02</v>
      </c>
      <c r="G186" s="42">
        <v>24.21</v>
      </c>
      <c r="H186" s="42">
        <v>20.1</v>
      </c>
      <c r="I186" s="42">
        <v>19.88</v>
      </c>
      <c r="J186" s="42">
        <v>18.97</v>
      </c>
      <c r="K186" s="42">
        <v>25.31</v>
      </c>
      <c r="L186" s="42">
        <v>18.8</v>
      </c>
      <c r="M186" s="42">
        <v>24.08</v>
      </c>
    </row>
    <row r="187" spans="1:13" ht="12.75">
      <c r="A187" s="26" t="s">
        <v>19</v>
      </c>
      <c r="B187" s="38">
        <v>22.885616439327315</v>
      </c>
      <c r="C187" s="50">
        <v>20.29</v>
      </c>
      <c r="D187" s="50">
        <v>22.19</v>
      </c>
      <c r="E187" s="50">
        <v>24.42</v>
      </c>
      <c r="F187" s="51">
        <v>24.11</v>
      </c>
      <c r="G187" s="50">
        <v>23.94</v>
      </c>
      <c r="H187" s="50">
        <v>20.1</v>
      </c>
      <c r="I187" s="50">
        <v>19.26</v>
      </c>
      <c r="J187" s="50">
        <v>18.77</v>
      </c>
      <c r="K187" s="50">
        <v>25.47</v>
      </c>
      <c r="L187" s="50">
        <v>18.71</v>
      </c>
      <c r="M187" s="50">
        <v>23.24</v>
      </c>
    </row>
    <row r="188" spans="1:13" ht="12.75">
      <c r="A188" s="23" t="s">
        <v>88</v>
      </c>
      <c r="B188" s="36">
        <v>22.808340077454694</v>
      </c>
      <c r="C188" s="42">
        <v>20.59</v>
      </c>
      <c r="D188" s="42">
        <v>21.97</v>
      </c>
      <c r="E188" s="42">
        <v>24.16</v>
      </c>
      <c r="F188" s="42">
        <v>24.05</v>
      </c>
      <c r="G188" s="42">
        <v>23.91</v>
      </c>
      <c r="H188" s="42">
        <v>19.98</v>
      </c>
      <c r="I188" s="42">
        <v>19.2</v>
      </c>
      <c r="J188" s="42">
        <v>18.82</v>
      </c>
      <c r="K188" s="42">
        <v>25.57</v>
      </c>
      <c r="L188" s="42">
        <v>18.6</v>
      </c>
      <c r="M188" s="42">
        <v>23.01</v>
      </c>
    </row>
    <row r="189" spans="1:13" ht="12.75">
      <c r="A189" s="23" t="str">
        <f aca="true" t="shared" si="1" ref="A189:A197">A177</f>
        <v>February</v>
      </c>
      <c r="B189" s="36">
        <v>22.62988055074853</v>
      </c>
      <c r="C189" s="42">
        <v>20.79</v>
      </c>
      <c r="D189" s="42">
        <v>21.78</v>
      </c>
      <c r="E189" s="42">
        <v>24.25</v>
      </c>
      <c r="F189" s="42">
        <v>24.07</v>
      </c>
      <c r="G189" s="42">
        <v>23.55</v>
      </c>
      <c r="H189" s="42">
        <v>19.74</v>
      </c>
      <c r="I189" s="42">
        <v>18.99</v>
      </c>
      <c r="J189" s="42">
        <v>18.65</v>
      </c>
      <c r="K189" s="42">
        <v>25.71</v>
      </c>
      <c r="L189" s="42">
        <v>18.57</v>
      </c>
      <c r="M189" s="42">
        <v>23</v>
      </c>
    </row>
    <row r="190" spans="1:13" ht="12.75">
      <c r="A190" s="23" t="str">
        <f t="shared" si="1"/>
        <v>March</v>
      </c>
      <c r="B190" s="36">
        <v>22.531397932250897</v>
      </c>
      <c r="C190" s="42">
        <v>20.65</v>
      </c>
      <c r="D190" s="42">
        <v>21.35</v>
      </c>
      <c r="E190" s="42">
        <v>24.23</v>
      </c>
      <c r="F190" s="42">
        <v>24.54</v>
      </c>
      <c r="G190" s="42">
        <v>23.68</v>
      </c>
      <c r="H190" s="42">
        <v>19.48</v>
      </c>
      <c r="I190" s="42">
        <v>18.59</v>
      </c>
      <c r="J190" s="42">
        <v>18.77</v>
      </c>
      <c r="K190" s="42">
        <v>25.38</v>
      </c>
      <c r="L190" s="42">
        <v>18.03</v>
      </c>
      <c r="M190" s="42">
        <v>23.01</v>
      </c>
    </row>
    <row r="191" spans="1:13" ht="12.75">
      <c r="A191" s="23" t="str">
        <f t="shared" si="1"/>
        <v>April</v>
      </c>
      <c r="B191" s="36">
        <v>22.076645962328612</v>
      </c>
      <c r="C191" s="42">
        <v>20</v>
      </c>
      <c r="D191" s="42">
        <v>20.39</v>
      </c>
      <c r="E191" s="42">
        <v>24.19</v>
      </c>
      <c r="F191" s="42">
        <v>24.57</v>
      </c>
      <c r="G191" s="42">
        <v>23.48</v>
      </c>
      <c r="H191" s="42">
        <v>19.3</v>
      </c>
      <c r="I191" s="42">
        <v>18.6</v>
      </c>
      <c r="J191" s="42">
        <v>18.79</v>
      </c>
      <c r="K191" s="42">
        <v>24.22</v>
      </c>
      <c r="L191" s="42">
        <v>18</v>
      </c>
      <c r="M191" s="42">
        <v>22.86</v>
      </c>
    </row>
    <row r="192" spans="1:13" ht="12.75">
      <c r="A192" s="23" t="str">
        <f t="shared" si="1"/>
        <v>May</v>
      </c>
      <c r="B192" s="36">
        <v>22.028945105963906</v>
      </c>
      <c r="C192" s="42">
        <v>19.82</v>
      </c>
      <c r="D192" s="42">
        <v>20.16</v>
      </c>
      <c r="E192" s="42">
        <v>24.2</v>
      </c>
      <c r="F192" s="42">
        <v>24.8</v>
      </c>
      <c r="G192" s="42">
        <v>23.42</v>
      </c>
      <c r="H192" s="42">
        <v>19.78</v>
      </c>
      <c r="I192" s="42">
        <v>18.5</v>
      </c>
      <c r="J192" s="42">
        <v>18.93</v>
      </c>
      <c r="K192" s="42">
        <v>24.66</v>
      </c>
      <c r="L192" s="42">
        <v>18.07</v>
      </c>
      <c r="M192" s="42">
        <v>22.49</v>
      </c>
    </row>
    <row r="193" spans="1:13" ht="12.75">
      <c r="A193" s="23" t="str">
        <f t="shared" si="1"/>
        <v>June</v>
      </c>
      <c r="B193" s="36">
        <v>22.050656546854675</v>
      </c>
      <c r="C193" s="42">
        <v>19.58</v>
      </c>
      <c r="D193" s="42">
        <v>20.17</v>
      </c>
      <c r="E193" s="42">
        <v>24.02</v>
      </c>
      <c r="F193" s="42">
        <v>24.82</v>
      </c>
      <c r="G193" s="42">
        <v>23.32</v>
      </c>
      <c r="H193" s="42">
        <v>19.98</v>
      </c>
      <c r="I193" s="42">
        <v>18.55</v>
      </c>
      <c r="J193" s="42">
        <v>19.08</v>
      </c>
      <c r="K193" s="42">
        <v>25.03</v>
      </c>
      <c r="L193" s="42">
        <v>18.23</v>
      </c>
      <c r="M193" s="42">
        <v>22.54</v>
      </c>
    </row>
    <row r="194" spans="1:13" ht="12.75">
      <c r="A194" s="23" t="str">
        <f t="shared" si="1"/>
        <v>July</v>
      </c>
      <c r="B194" s="36">
        <v>22.09214880493041</v>
      </c>
      <c r="C194" s="42">
        <v>19.42</v>
      </c>
      <c r="D194" s="42">
        <v>20.1</v>
      </c>
      <c r="E194" s="42">
        <v>23.88</v>
      </c>
      <c r="F194" s="42">
        <v>24.81</v>
      </c>
      <c r="G194" s="42">
        <v>23.37</v>
      </c>
      <c r="H194" s="42">
        <v>19.77</v>
      </c>
      <c r="I194" s="42">
        <v>19.01</v>
      </c>
      <c r="J194" s="42">
        <v>19</v>
      </c>
      <c r="K194" s="42">
        <v>25.31</v>
      </c>
      <c r="L194" s="42">
        <v>18.29</v>
      </c>
      <c r="M194" s="42">
        <v>22.39</v>
      </c>
    </row>
    <row r="195" spans="1:13" ht="12.75">
      <c r="A195" s="23" t="str">
        <f t="shared" si="1"/>
        <v>August</v>
      </c>
      <c r="B195" s="36">
        <v>22.258741808870113</v>
      </c>
      <c r="C195" s="42">
        <v>19.39</v>
      </c>
      <c r="D195" s="42">
        <v>19.95</v>
      </c>
      <c r="E195" s="42">
        <v>24.29</v>
      </c>
      <c r="F195" s="42">
        <v>24.71</v>
      </c>
      <c r="G195" s="42">
        <v>23.69</v>
      </c>
      <c r="H195" s="42">
        <v>19.87</v>
      </c>
      <c r="I195" s="42">
        <v>18.96</v>
      </c>
      <c r="J195" s="42">
        <v>19.11</v>
      </c>
      <c r="K195" s="42">
        <v>25.84</v>
      </c>
      <c r="L195" s="42">
        <v>18</v>
      </c>
      <c r="M195" s="42">
        <v>22.39</v>
      </c>
    </row>
    <row r="196" spans="1:13" ht="12.75">
      <c r="A196" s="23" t="str">
        <f t="shared" si="1"/>
        <v>September</v>
      </c>
      <c r="B196" s="36">
        <v>22.18552116389874</v>
      </c>
      <c r="C196" s="42">
        <v>19.46</v>
      </c>
      <c r="D196" s="42">
        <v>19.78</v>
      </c>
      <c r="E196" s="42">
        <v>24.44</v>
      </c>
      <c r="F196" s="42">
        <v>25.46</v>
      </c>
      <c r="G196" s="42">
        <v>23.44</v>
      </c>
      <c r="H196" s="42">
        <v>19.9</v>
      </c>
      <c r="I196" s="42">
        <v>18.97</v>
      </c>
      <c r="J196" s="42">
        <v>19.32</v>
      </c>
      <c r="K196" s="42">
        <v>26.36</v>
      </c>
      <c r="L196" s="42">
        <v>18.93</v>
      </c>
      <c r="M196" s="42">
        <v>22.14</v>
      </c>
    </row>
    <row r="197" spans="1:13" ht="12.75">
      <c r="A197" s="23" t="str">
        <f t="shared" si="1"/>
        <v>October</v>
      </c>
      <c r="B197" s="36">
        <v>22.282257435463514</v>
      </c>
      <c r="C197" s="42">
        <v>19.53</v>
      </c>
      <c r="D197" s="42">
        <v>19.78</v>
      </c>
      <c r="E197" s="42">
        <v>24.57</v>
      </c>
      <c r="F197" s="42">
        <v>25.26</v>
      </c>
      <c r="G197" s="42">
        <v>23.41</v>
      </c>
      <c r="H197" s="42">
        <v>19.18</v>
      </c>
      <c r="I197" s="42">
        <v>18.95</v>
      </c>
      <c r="J197" s="42">
        <v>19.27</v>
      </c>
      <c r="K197" s="42">
        <v>27.21</v>
      </c>
      <c r="L197" s="42">
        <v>19.13</v>
      </c>
      <c r="M197" s="42">
        <v>22.07</v>
      </c>
    </row>
    <row r="198" spans="1:13" ht="12.75">
      <c r="A198" s="23" t="s">
        <v>18</v>
      </c>
      <c r="B198" s="36">
        <v>22.283795909918094</v>
      </c>
      <c r="C198" s="42">
        <v>19.06</v>
      </c>
      <c r="D198" s="42">
        <v>19.75</v>
      </c>
      <c r="E198" s="42">
        <v>24.62</v>
      </c>
      <c r="F198" s="42">
        <v>16.4</v>
      </c>
      <c r="G198" s="42">
        <v>23.27</v>
      </c>
      <c r="H198" s="42">
        <v>19.36</v>
      </c>
      <c r="I198" s="42">
        <v>18.91</v>
      </c>
      <c r="J198" s="42">
        <v>19.27</v>
      </c>
      <c r="K198" s="42">
        <v>28.07</v>
      </c>
      <c r="L198" s="42">
        <v>18.9</v>
      </c>
      <c r="M198" s="42">
        <v>21.66</v>
      </c>
    </row>
    <row r="199" spans="1:13" ht="12.75">
      <c r="A199" s="26" t="s">
        <v>19</v>
      </c>
      <c r="B199" s="38">
        <v>22.377564146666213</v>
      </c>
      <c r="C199" s="50">
        <v>19.57</v>
      </c>
      <c r="D199" s="50">
        <v>19.78</v>
      </c>
      <c r="E199" s="50">
        <v>23.86</v>
      </c>
      <c r="F199" s="51">
        <v>16.41</v>
      </c>
      <c r="G199" s="50">
        <v>23.24</v>
      </c>
      <c r="H199" s="50">
        <v>19.33</v>
      </c>
      <c r="I199" s="50">
        <v>18.9</v>
      </c>
      <c r="J199" s="50">
        <v>19.27</v>
      </c>
      <c r="K199" s="50">
        <v>28.84</v>
      </c>
      <c r="L199" s="50">
        <v>18.97</v>
      </c>
      <c r="M199" s="50">
        <v>21.29</v>
      </c>
    </row>
    <row r="200" spans="1:13" ht="12.75">
      <c r="A200" s="23" t="s">
        <v>90</v>
      </c>
      <c r="B200" s="36">
        <v>22.488107105340372</v>
      </c>
      <c r="C200" s="42">
        <v>19.62</v>
      </c>
      <c r="D200" s="42">
        <v>19.91</v>
      </c>
      <c r="E200" s="42">
        <v>23.84</v>
      </c>
      <c r="F200" s="42">
        <v>16.59</v>
      </c>
      <c r="G200" s="42">
        <v>23.19</v>
      </c>
      <c r="H200" s="42">
        <v>19.26</v>
      </c>
      <c r="I200" s="42">
        <v>18.84</v>
      </c>
      <c r="J200" s="42">
        <v>19.28</v>
      </c>
      <c r="K200" s="42">
        <v>29.73</v>
      </c>
      <c r="L200" s="42">
        <v>19</v>
      </c>
      <c r="M200" s="42">
        <v>21.19</v>
      </c>
    </row>
    <row r="201" spans="1:13" ht="12.75">
      <c r="A201" s="23" t="str">
        <f aca="true" t="shared" si="2" ref="A201:A211">A189</f>
        <v>February</v>
      </c>
      <c r="B201" s="36">
        <v>22.19313691417533</v>
      </c>
      <c r="C201" s="42">
        <v>19.7</v>
      </c>
      <c r="D201" s="42">
        <v>19.37</v>
      </c>
      <c r="E201" s="42">
        <v>23.84</v>
      </c>
      <c r="F201" s="42">
        <v>16.62</v>
      </c>
      <c r="G201" s="42">
        <v>23.13</v>
      </c>
      <c r="H201" s="42">
        <v>19.2</v>
      </c>
      <c r="I201" s="42">
        <v>19.08</v>
      </c>
      <c r="J201" s="42">
        <v>19.28</v>
      </c>
      <c r="K201" s="42">
        <v>29.05</v>
      </c>
      <c r="L201" s="42">
        <v>19.29</v>
      </c>
      <c r="M201" s="42">
        <v>20.63</v>
      </c>
    </row>
    <row r="202" spans="1:13" ht="12.75">
      <c r="A202" s="23" t="str">
        <f t="shared" si="2"/>
        <v>March</v>
      </c>
      <c r="B202" s="36">
        <v>21.89605729176064</v>
      </c>
      <c r="C202" s="42">
        <v>19.67</v>
      </c>
      <c r="D202" s="42">
        <v>18.99</v>
      </c>
      <c r="E202" s="42">
        <v>23.01</v>
      </c>
      <c r="F202" s="42">
        <v>16.65</v>
      </c>
      <c r="G202" s="42">
        <v>23.07</v>
      </c>
      <c r="H202" s="42">
        <v>19.37</v>
      </c>
      <c r="I202" s="42">
        <v>19.05</v>
      </c>
      <c r="J202" s="42">
        <v>19.45</v>
      </c>
      <c r="K202" s="42">
        <v>27.75</v>
      </c>
      <c r="L202" s="42">
        <v>19.43</v>
      </c>
      <c r="M202" s="42">
        <v>20.52</v>
      </c>
    </row>
    <row r="203" spans="1:13" ht="12.75">
      <c r="A203" s="23" t="str">
        <f t="shared" si="2"/>
        <v>April</v>
      </c>
      <c r="B203" s="36">
        <v>21.858719778758104</v>
      </c>
      <c r="C203" s="42">
        <v>19.95</v>
      </c>
      <c r="D203" s="42">
        <v>19.15</v>
      </c>
      <c r="E203" s="42">
        <v>22.95</v>
      </c>
      <c r="F203" s="42">
        <v>16.75</v>
      </c>
      <c r="G203" s="42">
        <v>22.97</v>
      </c>
      <c r="H203" s="42">
        <v>19.19</v>
      </c>
      <c r="I203" s="42">
        <v>18.96</v>
      </c>
      <c r="J203" s="42">
        <v>19.43</v>
      </c>
      <c r="K203" s="42">
        <v>27.58</v>
      </c>
      <c r="L203" s="42">
        <v>19.65</v>
      </c>
      <c r="M203" s="42">
        <v>20.08</v>
      </c>
    </row>
    <row r="204" spans="1:13" ht="12.75">
      <c r="A204" s="23" t="str">
        <f t="shared" si="2"/>
        <v>May</v>
      </c>
      <c r="B204" s="36">
        <v>21.792101722682325</v>
      </c>
      <c r="C204" s="42">
        <v>19.86</v>
      </c>
      <c r="D204" s="42">
        <v>19.31</v>
      </c>
      <c r="E204" s="42">
        <v>22.93</v>
      </c>
      <c r="F204" s="42">
        <v>16.82</v>
      </c>
      <c r="G204" s="42">
        <v>22.92</v>
      </c>
      <c r="H204" s="42">
        <v>19.42</v>
      </c>
      <c r="I204" s="42">
        <v>18.93</v>
      </c>
      <c r="J204" s="42">
        <v>19.35</v>
      </c>
      <c r="K204" s="42">
        <v>26.89</v>
      </c>
      <c r="L204" s="42">
        <v>19.65</v>
      </c>
      <c r="M204" s="42">
        <v>20.03</v>
      </c>
    </row>
    <row r="205" spans="1:13" ht="12.75">
      <c r="A205" s="23" t="str">
        <f t="shared" si="2"/>
        <v>June</v>
      </c>
      <c r="B205" s="36">
        <v>21.814663788440257</v>
      </c>
      <c r="C205" s="42">
        <v>19.86</v>
      </c>
      <c r="D205" s="42">
        <v>19.41</v>
      </c>
      <c r="E205" s="42">
        <v>22.95</v>
      </c>
      <c r="F205" s="42">
        <v>16.81</v>
      </c>
      <c r="G205" s="42">
        <v>23.05</v>
      </c>
      <c r="H205" s="42">
        <v>19.6</v>
      </c>
      <c r="I205" s="42">
        <v>19.23</v>
      </c>
      <c r="J205" s="42">
        <v>19.41</v>
      </c>
      <c r="K205" s="42">
        <v>26.59</v>
      </c>
      <c r="L205" s="42">
        <v>20</v>
      </c>
      <c r="M205" s="42">
        <v>19.76</v>
      </c>
    </row>
    <row r="206" spans="1:13" ht="12.75">
      <c r="A206" s="23" t="str">
        <f t="shared" si="2"/>
        <v>July</v>
      </c>
      <c r="B206" s="36">
        <v>21.803752977337513</v>
      </c>
      <c r="C206" s="42">
        <v>19.86</v>
      </c>
      <c r="D206" s="42">
        <v>19.45</v>
      </c>
      <c r="E206" s="42">
        <v>23.02</v>
      </c>
      <c r="F206" s="42">
        <v>16.84</v>
      </c>
      <c r="G206" s="42">
        <v>23.09</v>
      </c>
      <c r="H206" s="42">
        <v>19.92</v>
      </c>
      <c r="I206" s="42">
        <v>19.37</v>
      </c>
      <c r="J206" s="42">
        <v>19.46</v>
      </c>
      <c r="K206" s="42">
        <v>25.92</v>
      </c>
      <c r="L206" s="42">
        <v>20.26</v>
      </c>
      <c r="M206" s="42">
        <v>20.01</v>
      </c>
    </row>
    <row r="207" spans="1:13" ht="12.75">
      <c r="A207" s="23" t="str">
        <f t="shared" si="2"/>
        <v>August</v>
      </c>
      <c r="B207" s="36">
        <v>21.811104218687447</v>
      </c>
      <c r="C207" s="42">
        <v>19.95</v>
      </c>
      <c r="D207" s="42">
        <v>19.49</v>
      </c>
      <c r="E207" s="42">
        <v>23.07</v>
      </c>
      <c r="F207" s="42">
        <v>16.7</v>
      </c>
      <c r="G207" s="42">
        <v>23.14</v>
      </c>
      <c r="H207" s="42">
        <v>19.99</v>
      </c>
      <c r="I207" s="42">
        <v>19.54</v>
      </c>
      <c r="J207" s="42">
        <v>19.36</v>
      </c>
      <c r="K207" s="42">
        <v>25.41</v>
      </c>
      <c r="L207" s="42">
        <v>20.44</v>
      </c>
      <c r="M207" s="42">
        <v>20.05</v>
      </c>
    </row>
    <row r="208" spans="1:13" ht="12.75">
      <c r="A208" s="23" t="str">
        <f t="shared" si="2"/>
        <v>September</v>
      </c>
      <c r="B208" s="36">
        <v>21.83080873098115</v>
      </c>
      <c r="C208" s="42">
        <v>19.93</v>
      </c>
      <c r="D208" s="42">
        <v>19.73</v>
      </c>
      <c r="E208" s="42">
        <v>23.2</v>
      </c>
      <c r="F208" s="42">
        <v>17</v>
      </c>
      <c r="G208" s="42">
        <v>23.18</v>
      </c>
      <c r="H208" s="42">
        <v>20.67</v>
      </c>
      <c r="I208" s="42">
        <v>19.63</v>
      </c>
      <c r="J208" s="42">
        <v>19.49</v>
      </c>
      <c r="K208" s="42">
        <v>25.08</v>
      </c>
      <c r="L208" s="42">
        <v>21.04</v>
      </c>
      <c r="M208" s="42">
        <v>19.99</v>
      </c>
    </row>
    <row r="209" spans="1:13" ht="12.75">
      <c r="A209" s="23" t="str">
        <f t="shared" si="2"/>
        <v>October</v>
      </c>
      <c r="B209" s="36">
        <v>21.72814542483274</v>
      </c>
      <c r="C209" s="42">
        <v>19.98</v>
      </c>
      <c r="D209" s="42">
        <v>19.6</v>
      </c>
      <c r="E209" s="42">
        <v>23.2</v>
      </c>
      <c r="F209" s="42">
        <v>18</v>
      </c>
      <c r="G209" s="42">
        <v>23.24</v>
      </c>
      <c r="H209" s="42">
        <v>20.63</v>
      </c>
      <c r="I209" s="42">
        <v>20.15</v>
      </c>
      <c r="J209" s="42">
        <v>19.39</v>
      </c>
      <c r="K209" s="42">
        <v>24.23</v>
      </c>
      <c r="L209" s="42">
        <v>20.98</v>
      </c>
      <c r="M209" s="42">
        <v>20.17</v>
      </c>
    </row>
    <row r="210" spans="1:13" ht="12.75">
      <c r="A210" s="23" t="str">
        <f t="shared" si="2"/>
        <v>November</v>
      </c>
      <c r="B210" s="36">
        <v>23.049678697277905</v>
      </c>
      <c r="C210" s="42">
        <v>20.66</v>
      </c>
      <c r="D210" s="42">
        <v>22.04</v>
      </c>
      <c r="E210" s="42">
        <v>24.69</v>
      </c>
      <c r="F210" s="42">
        <v>16.2</v>
      </c>
      <c r="G210" s="42">
        <v>23.89</v>
      </c>
      <c r="H210" s="42">
        <v>25.9</v>
      </c>
      <c r="I210" s="42">
        <v>21.9</v>
      </c>
      <c r="J210" s="42">
        <v>21.3</v>
      </c>
      <c r="K210" s="42">
        <v>25.19</v>
      </c>
      <c r="L210" s="42">
        <v>22.53</v>
      </c>
      <c r="M210" s="42">
        <v>20.86</v>
      </c>
    </row>
    <row r="211" spans="1:13" ht="12.75">
      <c r="A211" s="26" t="str">
        <f t="shared" si="2"/>
        <v>December</v>
      </c>
      <c r="B211" s="38">
        <v>22.95104613566173</v>
      </c>
      <c r="C211" s="50">
        <v>20.26</v>
      </c>
      <c r="D211" s="50">
        <v>22.08</v>
      </c>
      <c r="E211" s="50">
        <v>24.41</v>
      </c>
      <c r="F211" s="51">
        <v>16.2</v>
      </c>
      <c r="G211" s="50">
        <v>23.77</v>
      </c>
      <c r="H211" s="50">
        <v>26.08</v>
      </c>
      <c r="I211" s="50">
        <v>22</v>
      </c>
      <c r="J211" s="50">
        <v>21.44</v>
      </c>
      <c r="K211" s="50">
        <v>25.07</v>
      </c>
      <c r="L211" s="50">
        <v>22.51</v>
      </c>
      <c r="M211" s="50">
        <v>20.08</v>
      </c>
    </row>
    <row r="212" spans="1:13" ht="12.75">
      <c r="A212" s="23" t="s">
        <v>91</v>
      </c>
      <c r="B212" s="36">
        <v>22.957358874597666</v>
      </c>
      <c r="C212" s="42">
        <v>20.43</v>
      </c>
      <c r="D212" s="42">
        <v>22.28</v>
      </c>
      <c r="E212" s="42">
        <v>24.31</v>
      </c>
      <c r="F212" s="42">
        <v>16.21</v>
      </c>
      <c r="G212" s="42">
        <v>23.69</v>
      </c>
      <c r="H212" s="42">
        <v>26.23</v>
      </c>
      <c r="I212" s="42">
        <v>21.74</v>
      </c>
      <c r="J212" s="42">
        <v>21.44</v>
      </c>
      <c r="K212" s="42">
        <v>25</v>
      </c>
      <c r="L212" s="42">
        <v>22.43</v>
      </c>
      <c r="M212" s="42">
        <v>19.98</v>
      </c>
    </row>
    <row r="213" spans="1:13" ht="12.75">
      <c r="A213" s="23" t="str">
        <f aca="true" t="shared" si="3" ref="A213:A223">A201</f>
        <v>February</v>
      </c>
      <c r="B213" s="36">
        <v>22.654041725802504</v>
      </c>
      <c r="C213" s="42">
        <v>20.35</v>
      </c>
      <c r="D213" s="42">
        <v>21.48</v>
      </c>
      <c r="E213" s="42">
        <v>24.19</v>
      </c>
      <c r="F213" s="42">
        <v>16.24</v>
      </c>
      <c r="G213" s="42">
        <v>23.52</v>
      </c>
      <c r="H213" s="42">
        <v>25.63</v>
      </c>
      <c r="I213" s="42">
        <v>21.75</v>
      </c>
      <c r="J213" s="42">
        <v>21.42</v>
      </c>
      <c r="K213" s="42">
        <v>25.06</v>
      </c>
      <c r="L213" s="42">
        <v>22.63</v>
      </c>
      <c r="M213" s="42">
        <v>20.03</v>
      </c>
    </row>
    <row r="214" spans="1:13" ht="12.75">
      <c r="A214" s="23" t="str">
        <f t="shared" si="3"/>
        <v>March</v>
      </c>
      <c r="B214" s="36">
        <v>22.172215948196612</v>
      </c>
      <c r="C214" s="42">
        <v>20.02</v>
      </c>
      <c r="D214" s="42">
        <v>20.28</v>
      </c>
      <c r="E214" s="42">
        <v>24.02</v>
      </c>
      <c r="F214" s="42">
        <v>16.25</v>
      </c>
      <c r="G214" s="42">
        <v>23.42</v>
      </c>
      <c r="H214" s="42">
        <v>25.83</v>
      </c>
      <c r="I214" s="42">
        <v>21.78</v>
      </c>
      <c r="J214" s="42">
        <v>21.4</v>
      </c>
      <c r="K214" s="42">
        <v>25.19</v>
      </c>
      <c r="L214" s="42">
        <v>22.91</v>
      </c>
      <c r="M214" s="42">
        <v>19.92</v>
      </c>
    </row>
    <row r="215" spans="1:13" ht="12.75">
      <c r="A215" s="23" t="str">
        <f t="shared" si="3"/>
        <v>April</v>
      </c>
      <c r="B215" s="36">
        <v>21.69711490657054</v>
      </c>
      <c r="C215" s="42">
        <v>19.4</v>
      </c>
      <c r="D215" s="42">
        <v>19.41</v>
      </c>
      <c r="E215" s="42">
        <v>24</v>
      </c>
      <c r="F215" s="42">
        <v>16.3</v>
      </c>
      <c r="G215" s="42">
        <v>23.19</v>
      </c>
      <c r="H215" s="42">
        <v>26.14</v>
      </c>
      <c r="I215" s="42">
        <v>21.91</v>
      </c>
      <c r="J215" s="42">
        <v>21.54</v>
      </c>
      <c r="K215" s="42">
        <v>24.99</v>
      </c>
      <c r="L215" s="42">
        <v>23.13</v>
      </c>
      <c r="M215" s="42">
        <v>19.64</v>
      </c>
    </row>
    <row r="216" spans="1:13" ht="12.75">
      <c r="A216" s="23" t="str">
        <f t="shared" si="3"/>
        <v>May</v>
      </c>
      <c r="B216" s="36">
        <v>21.47</v>
      </c>
      <c r="C216" s="42">
        <v>19.12</v>
      </c>
      <c r="D216" s="42">
        <v>19.05</v>
      </c>
      <c r="E216" s="42">
        <v>23.48</v>
      </c>
      <c r="F216" s="42">
        <v>16.34</v>
      </c>
      <c r="G216" s="42">
        <v>23.08</v>
      </c>
      <c r="H216" s="42">
        <v>23.18</v>
      </c>
      <c r="I216" s="42">
        <v>21.75</v>
      </c>
      <c r="J216" s="42">
        <v>21.5</v>
      </c>
      <c r="K216" s="42">
        <v>24.93</v>
      </c>
      <c r="L216" s="42">
        <v>22.57</v>
      </c>
      <c r="M216" s="42">
        <v>19.57</v>
      </c>
    </row>
    <row r="217" spans="1:13" ht="12.75">
      <c r="A217" s="23" t="str">
        <f t="shared" si="3"/>
        <v>June</v>
      </c>
      <c r="B217" s="36">
        <v>21.19601968187289</v>
      </c>
      <c r="C217" s="42">
        <v>19.02</v>
      </c>
      <c r="D217" s="42">
        <v>18.56</v>
      </c>
      <c r="E217" s="42">
        <v>23.83</v>
      </c>
      <c r="F217" s="42">
        <v>16.43</v>
      </c>
      <c r="G217" s="42">
        <v>23</v>
      </c>
      <c r="H217" s="42">
        <v>21.1</v>
      </c>
      <c r="I217" s="42">
        <v>20.76</v>
      </c>
      <c r="J217" s="42">
        <v>21.46</v>
      </c>
      <c r="K217" s="42">
        <v>24.98</v>
      </c>
      <c r="L217" s="42">
        <v>22.72</v>
      </c>
      <c r="M217" s="42">
        <v>19.26</v>
      </c>
    </row>
    <row r="218" spans="1:13" ht="12.75">
      <c r="A218" s="23" t="str">
        <f t="shared" si="3"/>
        <v>July</v>
      </c>
      <c r="B218" s="36">
        <v>21.02411127952954</v>
      </c>
      <c r="C218" s="42">
        <v>17.19</v>
      </c>
      <c r="D218" s="42">
        <v>18.36</v>
      </c>
      <c r="E218" s="42">
        <v>23.71</v>
      </c>
      <c r="F218" s="42">
        <v>16.71</v>
      </c>
      <c r="G218" s="42">
        <v>22.94</v>
      </c>
      <c r="H218" s="42">
        <v>21.11</v>
      </c>
      <c r="I218" s="42">
        <v>20.56</v>
      </c>
      <c r="J218" s="42">
        <v>21.51</v>
      </c>
      <c r="K218" s="42">
        <v>24.89</v>
      </c>
      <c r="L218" s="42">
        <v>22.94</v>
      </c>
      <c r="M218" s="42">
        <v>19.31</v>
      </c>
    </row>
    <row r="219" spans="1:13" ht="12.75">
      <c r="A219" s="23" t="str">
        <f t="shared" si="3"/>
        <v>August</v>
      </c>
      <c r="B219" s="36">
        <v>20.850796175709355</v>
      </c>
      <c r="C219" s="42">
        <v>16.73</v>
      </c>
      <c r="D219" s="42">
        <v>18.39</v>
      </c>
      <c r="E219" s="42">
        <v>23.74</v>
      </c>
      <c r="F219" s="42">
        <v>25.26</v>
      </c>
      <c r="G219" s="42">
        <v>22.6</v>
      </c>
      <c r="H219" s="42">
        <v>20.9</v>
      </c>
      <c r="I219" s="42">
        <v>20.19</v>
      </c>
      <c r="J219" s="42">
        <v>21.39</v>
      </c>
      <c r="K219" s="42">
        <v>24.39</v>
      </c>
      <c r="L219" s="42">
        <v>22.73</v>
      </c>
      <c r="M219" s="42">
        <v>19.28</v>
      </c>
    </row>
    <row r="220" spans="1:13" ht="12.75">
      <c r="A220" s="23" t="str">
        <f t="shared" si="3"/>
        <v>September</v>
      </c>
      <c r="B220" s="36">
        <v>20.776408748592385</v>
      </c>
      <c r="C220" s="42">
        <v>16.41</v>
      </c>
      <c r="D220" s="42">
        <v>18.33</v>
      </c>
      <c r="E220" s="42">
        <v>23.77</v>
      </c>
      <c r="F220" s="42">
        <v>25.13</v>
      </c>
      <c r="G220" s="42">
        <v>22.49</v>
      </c>
      <c r="H220" s="42">
        <v>20.98</v>
      </c>
      <c r="I220" s="42">
        <v>20.16</v>
      </c>
      <c r="J220" s="42">
        <v>21.3</v>
      </c>
      <c r="K220" s="42">
        <v>24.7</v>
      </c>
      <c r="L220" s="42">
        <v>22.56</v>
      </c>
      <c r="M220" s="42">
        <v>18.5</v>
      </c>
    </row>
    <row r="221" spans="1:13" ht="12.75">
      <c r="A221" s="23" t="str">
        <f t="shared" si="3"/>
        <v>October</v>
      </c>
      <c r="B221" s="36">
        <v>20.70375034421009</v>
      </c>
      <c r="C221" s="42">
        <v>16.31</v>
      </c>
      <c r="D221" s="42">
        <v>18.27</v>
      </c>
      <c r="E221" s="42">
        <v>23.76</v>
      </c>
      <c r="F221" s="42">
        <v>24.97</v>
      </c>
      <c r="G221" s="42">
        <v>22.31</v>
      </c>
      <c r="H221" s="42">
        <v>22.02</v>
      </c>
      <c r="I221" s="42">
        <v>21.05</v>
      </c>
      <c r="J221" s="42">
        <v>20.48</v>
      </c>
      <c r="K221" s="42">
        <v>24.33</v>
      </c>
      <c r="L221" s="42">
        <v>22.66</v>
      </c>
      <c r="M221" s="42">
        <v>19.01</v>
      </c>
    </row>
    <row r="222" spans="1:13" ht="12.75">
      <c r="A222" s="23" t="str">
        <f t="shared" si="3"/>
        <v>November</v>
      </c>
      <c r="B222" s="36">
        <v>20.713672774527218</v>
      </c>
      <c r="C222" s="42">
        <v>16.28</v>
      </c>
      <c r="D222" s="42">
        <v>18.5</v>
      </c>
      <c r="E222" s="42">
        <v>23.62</v>
      </c>
      <c r="F222" s="42">
        <v>24.93</v>
      </c>
      <c r="G222" s="42">
        <v>22.16</v>
      </c>
      <c r="H222" s="42">
        <v>23.04</v>
      </c>
      <c r="I222" s="42">
        <v>20.88</v>
      </c>
      <c r="J222" s="42">
        <v>20.49</v>
      </c>
      <c r="K222" s="42">
        <v>24.23</v>
      </c>
      <c r="L222" s="42">
        <v>22.71</v>
      </c>
      <c r="M222" s="42">
        <v>18.81</v>
      </c>
    </row>
    <row r="223" spans="1:13" ht="12.75">
      <c r="A223" s="26" t="str">
        <f t="shared" si="3"/>
        <v>December</v>
      </c>
      <c r="B223" s="38">
        <v>20.70594200037408</v>
      </c>
      <c r="C223" s="50">
        <v>16.15</v>
      </c>
      <c r="D223" s="50">
        <v>18.76</v>
      </c>
      <c r="E223" s="50">
        <v>23.54</v>
      </c>
      <c r="F223" s="51">
        <v>24.89</v>
      </c>
      <c r="G223" s="50">
        <v>22.07</v>
      </c>
      <c r="H223" s="50">
        <v>23.28</v>
      </c>
      <c r="I223" s="50">
        <v>20.56</v>
      </c>
      <c r="J223" s="50">
        <v>20.36</v>
      </c>
      <c r="K223" s="50">
        <v>24.08</v>
      </c>
      <c r="L223" s="50">
        <v>22.46</v>
      </c>
      <c r="M223" s="50">
        <v>18.87</v>
      </c>
    </row>
    <row r="224" spans="1:13" ht="12.75">
      <c r="A224" s="23" t="s">
        <v>93</v>
      </c>
      <c r="B224" s="36">
        <v>20.742099571150273</v>
      </c>
      <c r="C224" s="42">
        <v>16.22</v>
      </c>
      <c r="D224" s="42">
        <v>18.95</v>
      </c>
      <c r="E224" s="42">
        <v>23.42</v>
      </c>
      <c r="F224" s="42">
        <v>22.52</v>
      </c>
      <c r="G224" s="42">
        <v>22.03</v>
      </c>
      <c r="H224" s="42">
        <v>23.57</v>
      </c>
      <c r="I224" s="42">
        <v>20.52</v>
      </c>
      <c r="J224" s="42">
        <v>20.22</v>
      </c>
      <c r="K224" s="42">
        <v>24.12</v>
      </c>
      <c r="L224" s="42">
        <v>22.5</v>
      </c>
      <c r="M224" s="42">
        <v>18.86</v>
      </c>
    </row>
    <row r="225" spans="1:13" ht="12.75">
      <c r="A225" s="23" t="str">
        <f aca="true" t="shared" si="4" ref="A225:A235">A213</f>
        <v>February</v>
      </c>
      <c r="B225" s="36">
        <v>20.495437653040295</v>
      </c>
      <c r="C225" s="42">
        <v>15.68</v>
      </c>
      <c r="D225" s="42">
        <v>18.71</v>
      </c>
      <c r="E225" s="42">
        <v>23.17</v>
      </c>
      <c r="F225" s="42">
        <v>22.37</v>
      </c>
      <c r="G225" s="42">
        <v>21.74</v>
      </c>
      <c r="H225" s="42">
        <v>18.59</v>
      </c>
      <c r="I225" s="42">
        <v>20.44</v>
      </c>
      <c r="J225" s="42">
        <v>20.07</v>
      </c>
      <c r="K225" s="42">
        <v>24.37</v>
      </c>
      <c r="L225" s="42">
        <v>22.41</v>
      </c>
      <c r="M225" s="42">
        <v>18.83</v>
      </c>
    </row>
    <row r="226" spans="1:13" ht="12.75">
      <c r="A226" s="23" t="str">
        <f t="shared" si="4"/>
        <v>March</v>
      </c>
      <c r="B226" s="36">
        <v>20.00038182174628</v>
      </c>
      <c r="C226" s="42">
        <v>15.78</v>
      </c>
      <c r="D226" s="42">
        <v>17.87</v>
      </c>
      <c r="E226" s="42">
        <v>23.09</v>
      </c>
      <c r="F226" s="42">
        <v>26.6</v>
      </c>
      <c r="G226" s="42">
        <v>21.46</v>
      </c>
      <c r="H226" s="42">
        <v>17.26</v>
      </c>
      <c r="I226" s="42">
        <v>20.35</v>
      </c>
      <c r="J226" s="42">
        <v>19.92</v>
      </c>
      <c r="K226" s="42">
        <v>24.02</v>
      </c>
      <c r="L226" s="42">
        <v>22.49</v>
      </c>
      <c r="M226" s="42">
        <v>18.98</v>
      </c>
    </row>
    <row r="227" spans="1:13" ht="12.75">
      <c r="A227" s="23" t="str">
        <f t="shared" si="4"/>
        <v>April</v>
      </c>
      <c r="B227" s="36">
        <v>19.650399637854413</v>
      </c>
      <c r="C227" s="42">
        <v>15.71</v>
      </c>
      <c r="D227" s="42">
        <v>17.28</v>
      </c>
      <c r="E227" s="42">
        <v>22.82</v>
      </c>
      <c r="F227" s="42">
        <v>26.64</v>
      </c>
      <c r="G227" s="42">
        <v>21.53</v>
      </c>
      <c r="H227" s="42">
        <v>14.58</v>
      </c>
      <c r="I227" s="42">
        <v>20.43</v>
      </c>
      <c r="J227" s="42">
        <v>19.86</v>
      </c>
      <c r="K227" s="42">
        <v>23.92</v>
      </c>
      <c r="L227" s="42">
        <v>22.51</v>
      </c>
      <c r="M227" s="42">
        <v>19</v>
      </c>
    </row>
    <row r="228" spans="1:13" ht="12.75">
      <c r="A228" s="23" t="str">
        <f t="shared" si="4"/>
        <v>May</v>
      </c>
      <c r="B228" s="36">
        <v>19.47290516818033</v>
      </c>
      <c r="C228" s="42">
        <v>15.21</v>
      </c>
      <c r="D228" s="42">
        <v>17.09</v>
      </c>
      <c r="E228" s="42">
        <v>22.94</v>
      </c>
      <c r="F228" s="42">
        <v>24.44</v>
      </c>
      <c r="G228" s="42">
        <v>21.38</v>
      </c>
      <c r="H228" s="42">
        <v>13.92</v>
      </c>
      <c r="I228" s="42">
        <v>20.74</v>
      </c>
      <c r="J228" s="42">
        <v>19.87</v>
      </c>
      <c r="K228" s="42">
        <v>23.87</v>
      </c>
      <c r="L228" s="42">
        <v>22.64</v>
      </c>
      <c r="M228" s="42">
        <v>19.29</v>
      </c>
    </row>
    <row r="229" spans="1:13" ht="12.75">
      <c r="A229" s="23" t="str">
        <f t="shared" si="4"/>
        <v>June</v>
      </c>
      <c r="B229" s="36">
        <v>19.391009700718392</v>
      </c>
      <c r="C229" s="42">
        <v>14.92</v>
      </c>
      <c r="D229" s="42">
        <v>17.02</v>
      </c>
      <c r="E229" s="42">
        <v>22.92</v>
      </c>
      <c r="F229" s="42">
        <v>23.59</v>
      </c>
      <c r="G229" s="42">
        <v>21.35</v>
      </c>
      <c r="H229" s="42">
        <v>12.55</v>
      </c>
      <c r="I229" s="42">
        <v>21.1</v>
      </c>
      <c r="J229" s="42">
        <v>19.81</v>
      </c>
      <c r="K229" s="42">
        <v>23.84</v>
      </c>
      <c r="L229" s="42">
        <v>22.62</v>
      </c>
      <c r="M229" s="42">
        <v>19.34</v>
      </c>
    </row>
    <row r="230" spans="1:13" ht="12.75">
      <c r="A230" s="23" t="str">
        <f t="shared" si="4"/>
        <v>July</v>
      </c>
      <c r="B230" s="36">
        <v>19.275490059198713</v>
      </c>
      <c r="C230" s="42">
        <v>14.54</v>
      </c>
      <c r="D230" s="42">
        <v>16.99</v>
      </c>
      <c r="E230" s="42">
        <v>22.93</v>
      </c>
      <c r="F230" s="42">
        <v>23.6</v>
      </c>
      <c r="G230" s="42">
        <v>21.02</v>
      </c>
      <c r="H230" s="42">
        <v>12.41</v>
      </c>
      <c r="I230" s="42">
        <v>21.18</v>
      </c>
      <c r="J230" s="42">
        <v>19.73</v>
      </c>
      <c r="K230" s="42">
        <v>23.9</v>
      </c>
      <c r="L230" s="42">
        <v>22.41</v>
      </c>
      <c r="M230" s="42">
        <v>19.24</v>
      </c>
    </row>
    <row r="231" spans="1:13" ht="12.75">
      <c r="A231" s="23" t="str">
        <f t="shared" si="4"/>
        <v>August</v>
      </c>
      <c r="B231" s="36">
        <v>19.310578947569468</v>
      </c>
      <c r="C231" s="42">
        <v>14.33</v>
      </c>
      <c r="D231" s="42">
        <v>17.02</v>
      </c>
      <c r="E231" s="42">
        <v>22.85</v>
      </c>
      <c r="F231" s="42">
        <v>23.62</v>
      </c>
      <c r="G231" s="42">
        <v>21.03</v>
      </c>
      <c r="H231" s="42">
        <v>12.21</v>
      </c>
      <c r="I231" s="42">
        <v>21.24</v>
      </c>
      <c r="J231" s="42">
        <v>19.75</v>
      </c>
      <c r="K231" s="42">
        <v>23.91</v>
      </c>
      <c r="L231" s="42">
        <v>22.07</v>
      </c>
      <c r="M231" s="42">
        <v>19.4</v>
      </c>
    </row>
    <row r="232" spans="1:13" ht="12.75">
      <c r="A232" s="23" t="str">
        <f t="shared" si="4"/>
        <v>September</v>
      </c>
      <c r="B232" s="36">
        <v>19.277994932107543</v>
      </c>
      <c r="C232" s="42">
        <v>14.32</v>
      </c>
      <c r="D232" s="42">
        <v>17.04</v>
      </c>
      <c r="E232" s="42">
        <v>22.87</v>
      </c>
      <c r="F232" s="42">
        <v>23.65</v>
      </c>
      <c r="G232" s="42">
        <v>20.75</v>
      </c>
      <c r="H232" s="42">
        <v>12.29</v>
      </c>
      <c r="I232" s="42">
        <v>21.09</v>
      </c>
      <c r="J232" s="42">
        <v>19.74</v>
      </c>
      <c r="K232" s="42">
        <v>24.05</v>
      </c>
      <c r="L232" s="42">
        <v>22.36</v>
      </c>
      <c r="M232" s="42">
        <v>19.43</v>
      </c>
    </row>
    <row r="233" spans="1:13" ht="12.75">
      <c r="A233" s="23" t="str">
        <f t="shared" si="4"/>
        <v>October</v>
      </c>
      <c r="B233" s="36">
        <v>19.30679280198936</v>
      </c>
      <c r="C233" s="42">
        <v>14.25</v>
      </c>
      <c r="D233" s="42">
        <v>17.09</v>
      </c>
      <c r="E233" s="42">
        <v>23</v>
      </c>
      <c r="F233" s="42">
        <v>24.09</v>
      </c>
      <c r="G233" s="42">
        <v>20.73</v>
      </c>
      <c r="H233" s="42">
        <v>12.87</v>
      </c>
      <c r="I233" s="42">
        <v>20.86</v>
      </c>
      <c r="J233" s="42">
        <v>19.67</v>
      </c>
      <c r="K233" s="42">
        <v>24.07</v>
      </c>
      <c r="L233" s="42">
        <v>22.71</v>
      </c>
      <c r="M233" s="42">
        <v>19.39</v>
      </c>
    </row>
    <row r="234" spans="1:13" ht="12.75">
      <c r="A234" s="23" t="str">
        <f t="shared" si="4"/>
        <v>November</v>
      </c>
      <c r="B234" s="36">
        <v>19.453006036981442</v>
      </c>
      <c r="C234" s="42">
        <v>14.1</v>
      </c>
      <c r="D234" s="42">
        <v>17.29</v>
      </c>
      <c r="E234" s="42">
        <v>23.09</v>
      </c>
      <c r="F234" s="42">
        <v>23.61</v>
      </c>
      <c r="G234" s="42">
        <v>20.85</v>
      </c>
      <c r="H234" s="42">
        <v>13.01</v>
      </c>
      <c r="I234" s="42">
        <v>20.73</v>
      </c>
      <c r="J234" s="42">
        <v>19.72</v>
      </c>
      <c r="K234" s="42">
        <v>24.24</v>
      </c>
      <c r="L234" s="42">
        <v>22.95</v>
      </c>
      <c r="M234" s="42">
        <v>19.46</v>
      </c>
    </row>
    <row r="235" spans="1:13" ht="12.75">
      <c r="A235" s="26" t="str">
        <f t="shared" si="4"/>
        <v>December</v>
      </c>
      <c r="B235" s="38">
        <v>19.596280590179372</v>
      </c>
      <c r="C235" s="50">
        <v>14.22</v>
      </c>
      <c r="D235" s="50">
        <v>17.56</v>
      </c>
      <c r="E235" s="50">
        <v>23.28</v>
      </c>
      <c r="F235" s="51">
        <v>23.62</v>
      </c>
      <c r="G235" s="50">
        <v>20.82</v>
      </c>
      <c r="H235" s="50">
        <v>12.89</v>
      </c>
      <c r="I235" s="50">
        <v>20.7</v>
      </c>
      <c r="J235" s="50">
        <v>19.69</v>
      </c>
      <c r="K235" s="50">
        <v>24.28</v>
      </c>
      <c r="L235" s="50">
        <v>23.52</v>
      </c>
      <c r="M235" s="50">
        <v>19.53</v>
      </c>
    </row>
    <row r="236" spans="1:13" ht="12.75">
      <c r="A236" s="23" t="s">
        <v>94</v>
      </c>
      <c r="B236" s="36">
        <v>20.15494517547345</v>
      </c>
      <c r="C236" s="42">
        <v>14.29</v>
      </c>
      <c r="D236" s="42">
        <v>18.88</v>
      </c>
      <c r="E236" s="42">
        <v>23.44</v>
      </c>
      <c r="F236" s="42">
        <v>23.62</v>
      </c>
      <c r="G236" s="42">
        <v>20.86</v>
      </c>
      <c r="H236" s="42">
        <v>16.25</v>
      </c>
      <c r="I236" s="42">
        <v>20.61</v>
      </c>
      <c r="J236" s="42">
        <v>19.67</v>
      </c>
      <c r="K236" s="42">
        <v>24.38</v>
      </c>
      <c r="L236" s="42">
        <v>24.17</v>
      </c>
      <c r="M236" s="42">
        <v>19.53</v>
      </c>
    </row>
    <row r="237" spans="1:13" ht="12.75">
      <c r="A237" s="23" t="str">
        <f aca="true" t="shared" si="5" ref="A237:A247">A225</f>
        <v>February</v>
      </c>
      <c r="B237" s="36">
        <v>19.8184661566392</v>
      </c>
      <c r="C237" s="42">
        <v>14.43</v>
      </c>
      <c r="D237" s="42">
        <v>18.01</v>
      </c>
      <c r="E237" s="42">
        <v>23.63</v>
      </c>
      <c r="F237" s="42">
        <v>23.63</v>
      </c>
      <c r="G237" s="42">
        <v>20.81</v>
      </c>
      <c r="H237" s="42">
        <v>12.93</v>
      </c>
      <c r="I237" s="42">
        <v>20.41</v>
      </c>
      <c r="J237" s="42">
        <v>19.54</v>
      </c>
      <c r="K237" s="42">
        <v>24.42</v>
      </c>
      <c r="L237" s="42">
        <v>24.32</v>
      </c>
      <c r="M237" s="42">
        <v>19.67</v>
      </c>
    </row>
    <row r="238" spans="1:13" ht="12.75">
      <c r="A238" s="23" t="str">
        <f t="shared" si="5"/>
        <v>March</v>
      </c>
      <c r="B238" s="36">
        <v>22.098353686699085</v>
      </c>
      <c r="C238" s="42">
        <v>15.05</v>
      </c>
      <c r="D238" s="42">
        <v>21.47</v>
      </c>
      <c r="E238" s="42">
        <v>24.69</v>
      </c>
      <c r="F238" s="42">
        <v>24.53</v>
      </c>
      <c r="G238" s="42">
        <v>21.95</v>
      </c>
      <c r="H238" s="42">
        <v>16.67</v>
      </c>
      <c r="I238" s="42">
        <v>22.2</v>
      </c>
      <c r="J238" s="42">
        <v>19.52</v>
      </c>
      <c r="K238" s="42">
        <v>24.89</v>
      </c>
      <c r="L238" s="42">
        <v>24.61</v>
      </c>
      <c r="M238" s="42">
        <v>26.21</v>
      </c>
    </row>
    <row r="239" spans="1:13" ht="12.75">
      <c r="A239" s="23" t="str">
        <f t="shared" si="5"/>
        <v>April</v>
      </c>
      <c r="B239" s="36">
        <v>21.800083797179386</v>
      </c>
      <c r="C239" s="42">
        <v>15.29</v>
      </c>
      <c r="D239" s="42">
        <v>20.5</v>
      </c>
      <c r="E239" s="42">
        <v>24.85</v>
      </c>
      <c r="F239" s="42">
        <v>24.42</v>
      </c>
      <c r="G239" s="42">
        <v>22.1</v>
      </c>
      <c r="H239" s="42">
        <v>13.67</v>
      </c>
      <c r="I239" s="42">
        <v>22.64</v>
      </c>
      <c r="J239" s="42">
        <v>19.42</v>
      </c>
      <c r="K239" s="42">
        <v>25.42</v>
      </c>
      <c r="L239" s="42">
        <v>25.25</v>
      </c>
      <c r="M239" s="42">
        <v>25.96</v>
      </c>
    </row>
    <row r="240" spans="1:13" ht="12.75">
      <c r="A240" s="23" t="str">
        <f t="shared" si="5"/>
        <v>May</v>
      </c>
      <c r="B240" s="36">
        <v>21.8024750010496</v>
      </c>
      <c r="C240" s="42">
        <v>15.19</v>
      </c>
      <c r="D240" s="42">
        <v>20.34</v>
      </c>
      <c r="E240" s="42">
        <v>25.05</v>
      </c>
      <c r="F240" s="42">
        <v>24.59</v>
      </c>
      <c r="G240" s="42">
        <v>22.2</v>
      </c>
      <c r="H240" s="42">
        <v>13.73</v>
      </c>
      <c r="I240" s="42">
        <v>23.24</v>
      </c>
      <c r="J240" s="42">
        <v>19.3</v>
      </c>
      <c r="K240" s="42">
        <v>25.87</v>
      </c>
      <c r="L240" s="42">
        <v>25.77</v>
      </c>
      <c r="M240" s="42">
        <v>25.81</v>
      </c>
    </row>
    <row r="241" spans="1:13" ht="12.75">
      <c r="A241" s="23" t="str">
        <f t="shared" si="5"/>
        <v>June</v>
      </c>
      <c r="B241" s="36">
        <v>21.91429356599733</v>
      </c>
      <c r="C241" s="42">
        <v>15.22</v>
      </c>
      <c r="D241" s="42">
        <v>20.36</v>
      </c>
      <c r="E241" s="42">
        <v>25.17</v>
      </c>
      <c r="F241" s="42">
        <v>24.54</v>
      </c>
      <c r="G241" s="42">
        <v>22.26</v>
      </c>
      <c r="H241" s="42">
        <v>13.78</v>
      </c>
      <c r="I241" s="42">
        <v>23.83</v>
      </c>
      <c r="J241" s="42">
        <v>19.32</v>
      </c>
      <c r="K241" s="42">
        <v>26.49</v>
      </c>
      <c r="L241" s="42">
        <v>25.98</v>
      </c>
      <c r="M241" s="42">
        <v>25.74</v>
      </c>
    </row>
    <row r="242" spans="1:13" ht="12.75">
      <c r="A242" s="23" t="str">
        <f t="shared" si="5"/>
        <v>July</v>
      </c>
      <c r="B242" s="36">
        <v>22.097053924592718</v>
      </c>
      <c r="C242" s="42">
        <v>14.93</v>
      </c>
      <c r="D242" s="42">
        <v>20.49</v>
      </c>
      <c r="E242" s="42">
        <v>25.1</v>
      </c>
      <c r="F242" s="42">
        <v>26.09</v>
      </c>
      <c r="G242" s="42">
        <v>22.5</v>
      </c>
      <c r="H242" s="42">
        <v>13.81</v>
      </c>
      <c r="I242" s="42">
        <v>24.04</v>
      </c>
      <c r="J242" s="42">
        <v>19.29</v>
      </c>
      <c r="K242" s="42">
        <v>27.09</v>
      </c>
      <c r="L242" s="42">
        <v>26.25</v>
      </c>
      <c r="M242" s="42">
        <v>25.64</v>
      </c>
    </row>
    <row r="243" spans="1:13" ht="12.75">
      <c r="A243" s="23" t="str">
        <f t="shared" si="5"/>
        <v>August</v>
      </c>
      <c r="B243" s="36">
        <v>22.254876471342687</v>
      </c>
      <c r="C243" s="42">
        <v>15.07</v>
      </c>
      <c r="D243" s="42">
        <v>20.54</v>
      </c>
      <c r="E243" s="42">
        <v>25.44</v>
      </c>
      <c r="F243" s="42">
        <v>26.7</v>
      </c>
      <c r="G243" s="42">
        <v>22.73</v>
      </c>
      <c r="H243" s="42">
        <v>13.74</v>
      </c>
      <c r="I243" s="42">
        <v>24.46</v>
      </c>
      <c r="J243" s="42">
        <v>19.22</v>
      </c>
      <c r="K243" s="42">
        <v>27.61</v>
      </c>
      <c r="L243" s="42">
        <v>26.39</v>
      </c>
      <c r="M243" s="42">
        <v>25.17</v>
      </c>
    </row>
    <row r="244" spans="1:13" ht="12.75">
      <c r="A244" s="23" t="str">
        <f t="shared" si="5"/>
        <v>September</v>
      </c>
      <c r="B244" s="36">
        <v>22.430116000407544</v>
      </c>
      <c r="C244" s="42">
        <v>15.3</v>
      </c>
      <c r="D244" s="42">
        <v>20.62</v>
      </c>
      <c r="E244" s="42">
        <v>25.63</v>
      </c>
      <c r="F244" s="42">
        <v>26.6</v>
      </c>
      <c r="G244" s="42">
        <v>22.92</v>
      </c>
      <c r="H244" s="42">
        <v>14</v>
      </c>
      <c r="I244" s="42">
        <v>24.81</v>
      </c>
      <c r="J244" s="42">
        <v>19.22</v>
      </c>
      <c r="K244" s="42">
        <v>27.93</v>
      </c>
      <c r="L244" s="42">
        <v>26.7</v>
      </c>
      <c r="M244" s="42">
        <v>25.01</v>
      </c>
    </row>
    <row r="245" spans="1:13" ht="12.75">
      <c r="A245" s="23" t="str">
        <f t="shared" si="5"/>
        <v>October</v>
      </c>
      <c r="B245" s="36">
        <v>22.59349925534972</v>
      </c>
      <c r="C245" s="42">
        <v>15.13</v>
      </c>
      <c r="D245" s="42">
        <v>20.65</v>
      </c>
      <c r="E245" s="42">
        <v>25.92</v>
      </c>
      <c r="F245" s="42">
        <v>26.96</v>
      </c>
      <c r="G245" s="42">
        <v>23.18</v>
      </c>
      <c r="H245" s="42">
        <v>14.1</v>
      </c>
      <c r="I245" s="42">
        <v>24.88</v>
      </c>
      <c r="J245" s="42">
        <v>19.56</v>
      </c>
      <c r="K245" s="42">
        <v>28.24</v>
      </c>
      <c r="L245" s="42">
        <v>26.29</v>
      </c>
      <c r="M245" s="42">
        <v>24.84</v>
      </c>
    </row>
    <row r="246" spans="1:13" ht="12.75">
      <c r="A246" s="23" t="str">
        <f t="shared" si="5"/>
        <v>November</v>
      </c>
      <c r="B246" s="36">
        <v>22.66251527686356</v>
      </c>
      <c r="C246" s="42">
        <v>15.31</v>
      </c>
      <c r="D246" s="42">
        <v>20.63</v>
      </c>
      <c r="E246" s="42">
        <v>26.53</v>
      </c>
      <c r="F246" s="42">
        <v>24.86</v>
      </c>
      <c r="G246" s="42">
        <v>23.19</v>
      </c>
      <c r="H246" s="42">
        <v>14.07</v>
      </c>
      <c r="I246" s="42">
        <v>24.99</v>
      </c>
      <c r="J246" s="42">
        <v>19.57</v>
      </c>
      <c r="K246" s="42">
        <v>28.5</v>
      </c>
      <c r="L246" s="42">
        <v>26.42</v>
      </c>
      <c r="M246" s="42">
        <v>24.68</v>
      </c>
    </row>
    <row r="247" spans="1:13" ht="12.75">
      <c r="A247" s="26" t="str">
        <f t="shared" si="5"/>
        <v>December</v>
      </c>
      <c r="B247" s="38">
        <v>22.797111642835034</v>
      </c>
      <c r="C247" s="50">
        <v>15.54</v>
      </c>
      <c r="D247" s="50">
        <v>20.77</v>
      </c>
      <c r="E247" s="50">
        <v>26.34</v>
      </c>
      <c r="F247" s="51">
        <v>24.79</v>
      </c>
      <c r="G247" s="50">
        <v>23.45</v>
      </c>
      <c r="H247" s="50">
        <v>13.96</v>
      </c>
      <c r="I247" s="50">
        <v>24.78</v>
      </c>
      <c r="J247" s="50">
        <v>19.71</v>
      </c>
      <c r="K247" s="50">
        <v>28.72</v>
      </c>
      <c r="L247" s="50">
        <v>26.4</v>
      </c>
      <c r="M247" s="50">
        <v>24.64</v>
      </c>
    </row>
    <row r="248" spans="1:13" ht="12.75">
      <c r="A248" s="23" t="s">
        <v>95</v>
      </c>
      <c r="B248" s="36">
        <v>23.843218112016228</v>
      </c>
      <c r="C248" s="42">
        <v>15.63</v>
      </c>
      <c r="D248" s="42">
        <v>22.85</v>
      </c>
      <c r="E248" s="42">
        <v>26.37</v>
      </c>
      <c r="F248" s="42">
        <v>24.75</v>
      </c>
      <c r="G248" s="42">
        <v>24.13</v>
      </c>
      <c r="H248" s="42">
        <v>13.96</v>
      </c>
      <c r="I248" s="42">
        <v>25.45</v>
      </c>
      <c r="J248" s="42">
        <v>19.89</v>
      </c>
      <c r="K248" s="42">
        <v>29.25</v>
      </c>
      <c r="L248" s="42">
        <v>26.37</v>
      </c>
      <c r="M248" s="42">
        <v>25.54</v>
      </c>
    </row>
    <row r="249" spans="1:13" ht="12.75">
      <c r="A249" s="23" t="s">
        <v>9</v>
      </c>
      <c r="B249" s="36">
        <v>23.670965764834605</v>
      </c>
      <c r="C249" s="42">
        <v>15.66</v>
      </c>
      <c r="D249" s="42">
        <v>22.84</v>
      </c>
      <c r="E249" s="42">
        <v>26.58</v>
      </c>
      <c r="F249" s="42">
        <v>28.12</v>
      </c>
      <c r="G249" s="42">
        <v>24.28</v>
      </c>
      <c r="H249" s="42">
        <v>15.6</v>
      </c>
      <c r="I249" s="42">
        <v>25.37</v>
      </c>
      <c r="J249" s="42">
        <v>19.77</v>
      </c>
      <c r="K249" s="42">
        <v>29.34</v>
      </c>
      <c r="L249" s="42">
        <v>26.36</v>
      </c>
      <c r="M249" s="42">
        <v>25.47</v>
      </c>
    </row>
    <row r="250" spans="1:13" ht="12.75">
      <c r="A250" s="23" t="s">
        <v>10</v>
      </c>
      <c r="B250" s="36">
        <v>23.507482433634106</v>
      </c>
      <c r="C250" s="42">
        <v>15.64</v>
      </c>
      <c r="D250" s="42">
        <v>22.3</v>
      </c>
      <c r="E250" s="42">
        <v>26.79</v>
      </c>
      <c r="F250" s="42">
        <v>29.94</v>
      </c>
      <c r="G250" s="42">
        <v>24.59</v>
      </c>
      <c r="H250" s="42">
        <v>15.78</v>
      </c>
      <c r="I250" s="42">
        <v>25.15</v>
      </c>
      <c r="J250" s="42">
        <v>19.7</v>
      </c>
      <c r="K250" s="42">
        <v>29.41</v>
      </c>
      <c r="L250" s="42">
        <v>26.32</v>
      </c>
      <c r="M250" s="42">
        <v>25.32</v>
      </c>
    </row>
    <row r="251" spans="1:13" ht="12.75">
      <c r="A251" s="23" t="str">
        <f aca="true" t="shared" si="6" ref="A251:A259">A239</f>
        <v>April</v>
      </c>
      <c r="B251" s="36">
        <v>23.41150755149205</v>
      </c>
      <c r="C251" s="42">
        <v>15.84</v>
      </c>
      <c r="D251" s="42">
        <v>22.09</v>
      </c>
      <c r="E251" s="42">
        <v>26.88</v>
      </c>
      <c r="F251" s="42">
        <v>30.08</v>
      </c>
      <c r="G251" s="42">
        <v>24.58</v>
      </c>
      <c r="H251" s="42">
        <v>15.99</v>
      </c>
      <c r="I251" s="42">
        <v>25.39</v>
      </c>
      <c r="J251" s="42">
        <v>19.7</v>
      </c>
      <c r="K251" s="42">
        <v>29.52</v>
      </c>
      <c r="L251" s="42">
        <v>26.26</v>
      </c>
      <c r="M251" s="42">
        <v>25.15</v>
      </c>
    </row>
    <row r="252" spans="1:13" ht="12.75">
      <c r="A252" s="23" t="str">
        <f t="shared" si="6"/>
        <v>May</v>
      </c>
      <c r="B252" s="36">
        <v>23.369608907569724</v>
      </c>
      <c r="C252" s="42">
        <v>15.84</v>
      </c>
      <c r="D252" s="42">
        <v>21.94</v>
      </c>
      <c r="E252" s="42">
        <v>26.61</v>
      </c>
      <c r="F252" s="42">
        <v>27.22</v>
      </c>
      <c r="G252" s="42">
        <v>24.57</v>
      </c>
      <c r="H252" s="42">
        <v>15.31</v>
      </c>
      <c r="I252" s="42">
        <v>25.57</v>
      </c>
      <c r="J252" s="42">
        <v>19.73</v>
      </c>
      <c r="K252" s="42">
        <v>29.66</v>
      </c>
      <c r="L252" s="42">
        <v>26.09</v>
      </c>
      <c r="M252" s="42">
        <v>24.95</v>
      </c>
    </row>
    <row r="253" spans="1:13" ht="12.75">
      <c r="A253" s="23" t="str">
        <f t="shared" si="6"/>
        <v>June</v>
      </c>
      <c r="B253" s="36">
        <v>23.255508196798203</v>
      </c>
      <c r="C253" s="42">
        <v>15.39</v>
      </c>
      <c r="D253" s="42">
        <v>21.73</v>
      </c>
      <c r="E253" s="42">
        <v>26.46</v>
      </c>
      <c r="F253" s="42">
        <v>27.17</v>
      </c>
      <c r="G253" s="42">
        <v>24.58</v>
      </c>
      <c r="H253" s="42">
        <v>14.86</v>
      </c>
      <c r="I253" s="42">
        <v>25.55</v>
      </c>
      <c r="J253" s="42">
        <v>19.53</v>
      </c>
      <c r="K253" s="42">
        <v>29.76</v>
      </c>
      <c r="L253" s="42">
        <v>24.71</v>
      </c>
      <c r="M253" s="42">
        <v>24.5</v>
      </c>
    </row>
    <row r="254" spans="1:13" ht="12.75">
      <c r="A254" s="23" t="str">
        <f t="shared" si="6"/>
        <v>July</v>
      </c>
      <c r="B254" s="36">
        <v>23.112137168526953</v>
      </c>
      <c r="C254" s="42">
        <v>15.25</v>
      </c>
      <c r="D254" s="42">
        <v>21.39</v>
      </c>
      <c r="E254" s="42">
        <v>26.41</v>
      </c>
      <c r="F254" s="42">
        <v>27.13</v>
      </c>
      <c r="G254" s="42">
        <v>24.55</v>
      </c>
      <c r="H254" s="42">
        <v>14.83</v>
      </c>
      <c r="I254" s="42">
        <v>25.5</v>
      </c>
      <c r="J254" s="42">
        <v>19.41</v>
      </c>
      <c r="K254" s="42">
        <v>29.74</v>
      </c>
      <c r="L254" s="42">
        <v>25.59</v>
      </c>
      <c r="M254" s="42">
        <v>23.93</v>
      </c>
    </row>
    <row r="255" spans="1:13" ht="12.75">
      <c r="A255" s="23" t="str">
        <f t="shared" si="6"/>
        <v>August</v>
      </c>
      <c r="B255" s="36">
        <v>22.96318711212527</v>
      </c>
      <c r="C255" s="42">
        <v>15.22</v>
      </c>
      <c r="D255" s="42">
        <v>21.13</v>
      </c>
      <c r="E255" s="42">
        <v>26.33</v>
      </c>
      <c r="F255" s="42">
        <v>27.05</v>
      </c>
      <c r="G255" s="42">
        <v>24.46</v>
      </c>
      <c r="H255" s="42">
        <v>14.51</v>
      </c>
      <c r="I255" s="42">
        <v>25.15</v>
      </c>
      <c r="J255" s="42">
        <v>19.18</v>
      </c>
      <c r="K255" s="42">
        <v>29.75</v>
      </c>
      <c r="L255" s="42">
        <v>25.03</v>
      </c>
      <c r="M255" s="42">
        <v>23.41</v>
      </c>
    </row>
    <row r="256" spans="1:13" ht="12.75">
      <c r="A256" s="23" t="str">
        <f t="shared" si="6"/>
        <v>September</v>
      </c>
      <c r="B256" s="36">
        <v>22.77138884099989</v>
      </c>
      <c r="C256" s="42">
        <v>15.04</v>
      </c>
      <c r="D256" s="42">
        <v>20.86</v>
      </c>
      <c r="E256" s="42">
        <v>26.15</v>
      </c>
      <c r="F256" s="42">
        <v>26.34</v>
      </c>
      <c r="G256" s="42">
        <v>24.3</v>
      </c>
      <c r="H256" s="42">
        <v>14.09</v>
      </c>
      <c r="I256" s="42">
        <v>24.86</v>
      </c>
      <c r="J256" s="42">
        <v>18.97</v>
      </c>
      <c r="K256" s="42">
        <v>29.7</v>
      </c>
      <c r="L256" s="42">
        <v>24.58</v>
      </c>
      <c r="M256" s="42">
        <v>23.14</v>
      </c>
    </row>
    <row r="257" spans="1:13" ht="12.75">
      <c r="A257" s="23" t="str">
        <f t="shared" si="6"/>
        <v>October</v>
      </c>
      <c r="B257" s="36">
        <v>22.62135237982296</v>
      </c>
      <c r="C257" s="42">
        <v>14.78</v>
      </c>
      <c r="D257" s="42">
        <v>20.74</v>
      </c>
      <c r="E257" s="42">
        <v>25.96</v>
      </c>
      <c r="F257" s="42">
        <v>26.3</v>
      </c>
      <c r="G257" s="42">
        <v>24.11</v>
      </c>
      <c r="H257" s="42">
        <v>13.88</v>
      </c>
      <c r="I257" s="42">
        <v>24.03</v>
      </c>
      <c r="J257" s="42">
        <v>18.81</v>
      </c>
      <c r="K257" s="42">
        <v>29.73</v>
      </c>
      <c r="L257" s="42">
        <v>24.12</v>
      </c>
      <c r="M257" s="42">
        <v>22.96</v>
      </c>
    </row>
    <row r="258" spans="1:13" ht="12.75">
      <c r="A258" s="23" t="str">
        <f t="shared" si="6"/>
        <v>November</v>
      </c>
      <c r="B258" s="36">
        <v>22.452495570425768</v>
      </c>
      <c r="C258" s="42">
        <v>14.5</v>
      </c>
      <c r="D258" s="42">
        <v>20.6</v>
      </c>
      <c r="E258" s="42">
        <v>25.83</v>
      </c>
      <c r="F258" s="42">
        <v>26.07</v>
      </c>
      <c r="G258" s="42">
        <v>23.74</v>
      </c>
      <c r="H258" s="42">
        <v>13.79</v>
      </c>
      <c r="I258" s="42">
        <v>23.74</v>
      </c>
      <c r="J258" s="42">
        <v>18.44</v>
      </c>
      <c r="K258" s="42">
        <v>29.69</v>
      </c>
      <c r="L258" s="42">
        <v>23.83</v>
      </c>
      <c r="M258" s="42">
        <v>22.68</v>
      </c>
    </row>
    <row r="259" spans="1:13" ht="12.75">
      <c r="A259" s="26" t="str">
        <f t="shared" si="6"/>
        <v>December</v>
      </c>
      <c r="B259" s="38">
        <v>22.23</v>
      </c>
      <c r="C259" s="50">
        <v>14.33</v>
      </c>
      <c r="D259" s="50">
        <v>20.56</v>
      </c>
      <c r="E259" s="50">
        <v>25.58</v>
      </c>
      <c r="F259" s="50">
        <v>25.56</v>
      </c>
      <c r="G259" s="50">
        <v>23.35</v>
      </c>
      <c r="H259" s="50">
        <v>14.01</v>
      </c>
      <c r="I259" s="50">
        <v>23.45</v>
      </c>
      <c r="J259" s="50">
        <v>18.05</v>
      </c>
      <c r="K259" s="50">
        <v>29.54</v>
      </c>
      <c r="L259" s="50">
        <v>23.59</v>
      </c>
      <c r="M259" s="50">
        <v>22.42</v>
      </c>
    </row>
    <row r="260" spans="1:13" ht="12.75">
      <c r="A260" s="23" t="s">
        <v>96</v>
      </c>
      <c r="B260" s="36">
        <v>22.09</v>
      </c>
      <c r="C260" s="42">
        <v>14.35</v>
      </c>
      <c r="D260" s="42">
        <v>20.51</v>
      </c>
      <c r="E260" s="42">
        <v>25.31</v>
      </c>
      <c r="F260" s="42">
        <v>24.71</v>
      </c>
      <c r="G260" s="42">
        <v>22.99</v>
      </c>
      <c r="H260" s="42">
        <v>14</v>
      </c>
      <c r="I260" s="42">
        <v>23.36</v>
      </c>
      <c r="J260" s="42">
        <v>17.95</v>
      </c>
      <c r="K260" s="42">
        <v>29.41</v>
      </c>
      <c r="L260" s="42">
        <v>23.18</v>
      </c>
      <c r="M260" s="42">
        <v>22.11</v>
      </c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2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61" sqref="A261"/>
    </sheetView>
  </sheetViews>
  <sheetFormatPr defaultColWidth="9.00390625" defaultRowHeight="12.75"/>
  <cols>
    <col min="1" max="1" width="11.375" style="0" customWidth="1"/>
    <col min="2" max="2" width="10.75390625" style="0" customWidth="1"/>
    <col min="3" max="3" width="11.375" style="0" customWidth="1"/>
    <col min="4" max="5" width="9.875" style="0" customWidth="1"/>
    <col min="6" max="6" width="9.625" style="0" customWidth="1"/>
    <col min="7" max="7" width="11.25390625" style="0" customWidth="1"/>
    <col min="8" max="8" width="11.375" style="0" customWidth="1"/>
    <col min="9" max="9" width="11.125" style="0" customWidth="1"/>
    <col min="10" max="10" width="10.00390625" style="0" customWidth="1"/>
    <col min="11" max="11" width="11.625" style="0" customWidth="1"/>
    <col min="12" max="12" width="11.125" style="0" customWidth="1"/>
  </cols>
  <sheetData>
    <row r="1" ht="12.75">
      <c r="M1" s="78" t="s">
        <v>45</v>
      </c>
    </row>
    <row r="2" ht="14.25">
      <c r="A2" s="13"/>
    </row>
    <row r="3" spans="1:2" ht="12.75">
      <c r="A3" s="121" t="s">
        <v>82</v>
      </c>
      <c r="B3" s="65"/>
    </row>
    <row r="4" spans="1:2" ht="14.25">
      <c r="A4" s="13"/>
      <c r="B4" s="65"/>
    </row>
    <row r="5" spans="1:13" ht="12.75">
      <c r="A5" s="32"/>
      <c r="M5" s="123" t="s">
        <v>44</v>
      </c>
    </row>
    <row r="6" spans="1:13" ht="15.75" customHeight="1">
      <c r="A6" s="142" t="s">
        <v>2</v>
      </c>
      <c r="B6" s="142" t="s">
        <v>47</v>
      </c>
      <c r="C6" s="71" t="s">
        <v>48</v>
      </c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33" customHeight="1">
      <c r="A7" s="143"/>
      <c r="B7" s="143"/>
      <c r="C7" s="70" t="s">
        <v>34</v>
      </c>
      <c r="D7" s="70" t="s">
        <v>35</v>
      </c>
      <c r="E7" s="70" t="s">
        <v>36</v>
      </c>
      <c r="F7" s="70" t="s">
        <v>37</v>
      </c>
      <c r="G7" s="70" t="s">
        <v>38</v>
      </c>
      <c r="H7" s="70" t="s">
        <v>39</v>
      </c>
      <c r="I7" s="70" t="s">
        <v>40</v>
      </c>
      <c r="J7" s="70" t="s">
        <v>41</v>
      </c>
      <c r="K7" s="74" t="s">
        <v>74</v>
      </c>
      <c r="L7" s="70" t="s">
        <v>42</v>
      </c>
      <c r="M7" s="70" t="s">
        <v>43</v>
      </c>
    </row>
    <row r="8" spans="1:13" ht="12.75">
      <c r="A8" s="23" t="s">
        <v>8</v>
      </c>
      <c r="B8" s="55">
        <v>42.72171835826595</v>
      </c>
      <c r="C8" s="56">
        <v>23.27279202279202</v>
      </c>
      <c r="D8" s="41" t="s">
        <v>1</v>
      </c>
      <c r="E8" s="41" t="s">
        <v>1</v>
      </c>
      <c r="F8" s="41" t="s">
        <v>1</v>
      </c>
      <c r="G8" s="56">
        <v>35.51374331318227</v>
      </c>
      <c r="H8" s="41" t="s">
        <v>1</v>
      </c>
      <c r="I8" s="41" t="s">
        <v>1</v>
      </c>
      <c r="J8" s="41" t="s">
        <v>1</v>
      </c>
      <c r="K8" s="56">
        <v>54.15785344421779</v>
      </c>
      <c r="L8" s="41" t="s">
        <v>1</v>
      </c>
      <c r="M8" s="56">
        <v>44.84096484898464</v>
      </c>
    </row>
    <row r="9" spans="1:13" ht="12.75">
      <c r="A9" s="23" t="s">
        <v>9</v>
      </c>
      <c r="B9" s="55">
        <v>37.68267725654926</v>
      </c>
      <c r="C9" s="56">
        <v>23.16275167785235</v>
      </c>
      <c r="D9" s="41" t="s">
        <v>1</v>
      </c>
      <c r="E9" s="41" t="s">
        <v>1</v>
      </c>
      <c r="F9" s="56">
        <v>12.3</v>
      </c>
      <c r="G9" s="56">
        <v>39.42059538978339</v>
      </c>
      <c r="H9" s="41" t="s">
        <v>1</v>
      </c>
      <c r="I9" s="41" t="s">
        <v>1</v>
      </c>
      <c r="J9" s="41" t="s">
        <v>1</v>
      </c>
      <c r="K9" s="56">
        <v>36.31345205359871</v>
      </c>
      <c r="L9" s="41" t="s">
        <v>1</v>
      </c>
      <c r="M9" s="56">
        <v>39.91001240694789</v>
      </c>
    </row>
    <row r="10" spans="1:13" ht="12.75">
      <c r="A10" s="23" t="s">
        <v>10</v>
      </c>
      <c r="B10" s="55">
        <v>40.79780398230427</v>
      </c>
      <c r="C10" s="56">
        <v>23.36293823038397</v>
      </c>
      <c r="D10" s="41" t="s">
        <v>1</v>
      </c>
      <c r="E10" s="41" t="s">
        <v>1</v>
      </c>
      <c r="F10" s="56">
        <v>12.3</v>
      </c>
      <c r="G10" s="56">
        <v>41.47935721001795</v>
      </c>
      <c r="H10" s="41" t="s">
        <v>1</v>
      </c>
      <c r="I10" s="41" t="s">
        <v>1</v>
      </c>
      <c r="J10" s="41" t="s">
        <v>1</v>
      </c>
      <c r="K10" s="56">
        <v>52.01288756070227</v>
      </c>
      <c r="L10" s="41" t="s">
        <v>1</v>
      </c>
      <c r="M10" s="56">
        <v>40.34731707793889</v>
      </c>
    </row>
    <row r="11" spans="1:13" ht="12.75">
      <c r="A11" s="23" t="s">
        <v>11</v>
      </c>
      <c r="B11" s="55">
        <v>43.22545463780809</v>
      </c>
      <c r="C11" s="56">
        <v>23.129067245119305</v>
      </c>
      <c r="D11" s="41" t="s">
        <v>1</v>
      </c>
      <c r="E11" s="41" t="s">
        <v>1</v>
      </c>
      <c r="F11" s="56">
        <v>12.5</v>
      </c>
      <c r="G11" s="56">
        <v>38.916474758713484</v>
      </c>
      <c r="H11" s="41" t="s">
        <v>1</v>
      </c>
      <c r="I11" s="41" t="s">
        <v>1</v>
      </c>
      <c r="J11" s="41" t="s">
        <v>1</v>
      </c>
      <c r="K11" s="56">
        <v>58.299430480023986</v>
      </c>
      <c r="L11" s="41" t="s">
        <v>1</v>
      </c>
      <c r="M11" s="56">
        <v>44.978935241478894</v>
      </c>
    </row>
    <row r="12" spans="1:13" ht="12.75">
      <c r="A12" s="23" t="s">
        <v>12</v>
      </c>
      <c r="B12" s="55">
        <v>48.0126467429257</v>
      </c>
      <c r="C12" s="56">
        <v>23.124210260298206</v>
      </c>
      <c r="D12" s="41" t="s">
        <v>1</v>
      </c>
      <c r="E12" s="41" t="s">
        <v>1</v>
      </c>
      <c r="F12" s="56">
        <v>12.5</v>
      </c>
      <c r="G12" s="56">
        <v>43.24901893874765</v>
      </c>
      <c r="H12" s="41" t="s">
        <v>1</v>
      </c>
      <c r="I12" s="41" t="s">
        <v>1</v>
      </c>
      <c r="J12" s="41" t="s">
        <v>1</v>
      </c>
      <c r="K12" s="56">
        <v>60.30293689320388</v>
      </c>
      <c r="L12" s="41" t="s">
        <v>1</v>
      </c>
      <c r="M12" s="56">
        <v>49.51685879610456</v>
      </c>
    </row>
    <row r="13" spans="1:13" ht="12.75">
      <c r="A13" s="23" t="s">
        <v>13</v>
      </c>
      <c r="B13" s="55">
        <v>49.56802235892358</v>
      </c>
      <c r="C13" s="56">
        <v>23.12969194926223</v>
      </c>
      <c r="D13" s="41" t="s">
        <v>1</v>
      </c>
      <c r="E13" s="41" t="s">
        <v>1</v>
      </c>
      <c r="F13" s="56">
        <v>12.5</v>
      </c>
      <c r="G13" s="56">
        <v>44.369691434535845</v>
      </c>
      <c r="H13" s="41" t="s">
        <v>1</v>
      </c>
      <c r="I13" s="41" t="s">
        <v>1</v>
      </c>
      <c r="J13" s="41" t="s">
        <v>1</v>
      </c>
      <c r="K13" s="56">
        <v>66.42617167717877</v>
      </c>
      <c r="L13" s="41" t="s">
        <v>1</v>
      </c>
      <c r="M13" s="56">
        <v>48.23892974441076</v>
      </c>
    </row>
    <row r="14" spans="1:13" ht="12.75">
      <c r="A14" s="23" t="s">
        <v>14</v>
      </c>
      <c r="B14" s="55">
        <v>48.34743017172856</v>
      </c>
      <c r="C14" s="56">
        <v>23.124029000517865</v>
      </c>
      <c r="D14" s="41" t="s">
        <v>1</v>
      </c>
      <c r="E14" s="41" t="s">
        <v>1</v>
      </c>
      <c r="F14" s="56">
        <v>10.107386497294755</v>
      </c>
      <c r="G14" s="56">
        <v>43.012720986365714</v>
      </c>
      <c r="H14" s="41" t="s">
        <v>1</v>
      </c>
      <c r="I14" s="41" t="s">
        <v>1</v>
      </c>
      <c r="J14" s="41" t="s">
        <v>1</v>
      </c>
      <c r="K14" s="56">
        <v>66.44329201469529</v>
      </c>
      <c r="L14" s="41" t="s">
        <v>1</v>
      </c>
      <c r="M14" s="56">
        <v>48.854196355772594</v>
      </c>
    </row>
    <row r="15" spans="1:13" ht="12.75">
      <c r="A15" s="23" t="s">
        <v>15</v>
      </c>
      <c r="B15" s="55">
        <v>45.31245433268471</v>
      </c>
      <c r="C15" s="56">
        <v>11.052491643877241</v>
      </c>
      <c r="D15" s="56">
        <v>45</v>
      </c>
      <c r="E15" s="56">
        <v>9</v>
      </c>
      <c r="F15" s="56">
        <v>12.5</v>
      </c>
      <c r="G15" s="56">
        <v>42.93155599712977</v>
      </c>
      <c r="H15" s="41" t="s">
        <v>1</v>
      </c>
      <c r="I15" s="41" t="s">
        <v>1</v>
      </c>
      <c r="J15" s="41" t="s">
        <v>1</v>
      </c>
      <c r="K15" s="56">
        <v>47.91181090237142</v>
      </c>
      <c r="L15" s="41" t="s">
        <v>1</v>
      </c>
      <c r="M15" s="56">
        <v>56.050055505243776</v>
      </c>
    </row>
    <row r="16" spans="1:13" ht="12.75">
      <c r="A16" s="23" t="s">
        <v>16</v>
      </c>
      <c r="B16" s="55">
        <v>50.22374322241363</v>
      </c>
      <c r="C16" s="56">
        <v>11.367824773413897</v>
      </c>
      <c r="D16" s="41" t="s">
        <v>1</v>
      </c>
      <c r="E16" s="56">
        <v>9</v>
      </c>
      <c r="F16" s="56">
        <v>12</v>
      </c>
      <c r="G16" s="56">
        <v>41.22551081730769</v>
      </c>
      <c r="H16" s="41" t="s">
        <v>1</v>
      </c>
      <c r="I16" s="41" t="s">
        <v>1</v>
      </c>
      <c r="J16" s="41" t="s">
        <v>1</v>
      </c>
      <c r="K16" s="56">
        <v>46.68908366533865</v>
      </c>
      <c r="L16" s="41" t="s">
        <v>1</v>
      </c>
      <c r="M16" s="56">
        <v>63.761896944824436</v>
      </c>
    </row>
    <row r="17" spans="1:13" ht="12.75">
      <c r="A17" s="23" t="s">
        <v>17</v>
      </c>
      <c r="B17" s="55">
        <v>55.1514904847796</v>
      </c>
      <c r="C17" s="56">
        <v>12.116357504215852</v>
      </c>
      <c r="D17" s="41" t="s">
        <v>1</v>
      </c>
      <c r="E17" s="56">
        <v>9</v>
      </c>
      <c r="F17" s="56">
        <v>12.5</v>
      </c>
      <c r="G17" s="56">
        <v>40.41563320879512</v>
      </c>
      <c r="H17" s="41" t="s">
        <v>1</v>
      </c>
      <c r="I17" s="41" t="s">
        <v>1</v>
      </c>
      <c r="J17" s="41" t="s">
        <v>1</v>
      </c>
      <c r="K17" s="56">
        <v>35.6016062630762</v>
      </c>
      <c r="L17" s="41" t="s">
        <v>1</v>
      </c>
      <c r="M17" s="56">
        <v>66.63463656104314</v>
      </c>
    </row>
    <row r="18" spans="1:13" ht="12.75">
      <c r="A18" s="23" t="s">
        <v>18</v>
      </c>
      <c r="B18" s="55">
        <v>56.701380149645786</v>
      </c>
      <c r="C18" s="56">
        <v>15.678287710335082</v>
      </c>
      <c r="D18" s="41" t="s">
        <v>1</v>
      </c>
      <c r="E18" s="56">
        <v>9</v>
      </c>
      <c r="F18" s="41" t="s">
        <v>1</v>
      </c>
      <c r="G18" s="56">
        <v>43.309267222310694</v>
      </c>
      <c r="H18" s="41" t="s">
        <v>1</v>
      </c>
      <c r="I18" s="41" t="s">
        <v>1</v>
      </c>
      <c r="J18" s="41" t="s">
        <v>1</v>
      </c>
      <c r="K18" s="56">
        <v>29.560848794349607</v>
      </c>
      <c r="L18" s="41" t="s">
        <v>1</v>
      </c>
      <c r="M18" s="56">
        <v>68.80026132315263</v>
      </c>
    </row>
    <row r="19" spans="1:13" ht="12.75">
      <c r="A19" s="26" t="s">
        <v>19</v>
      </c>
      <c r="B19" s="57">
        <v>56.62830598469427</v>
      </c>
      <c r="C19" s="58">
        <v>19.844812630117975</v>
      </c>
      <c r="D19" s="44" t="s">
        <v>1</v>
      </c>
      <c r="E19" s="59">
        <v>9</v>
      </c>
      <c r="F19" s="59">
        <v>45</v>
      </c>
      <c r="G19" s="59">
        <v>41.91142378071007</v>
      </c>
      <c r="H19" s="43" t="s">
        <v>1</v>
      </c>
      <c r="I19" s="43" t="s">
        <v>1</v>
      </c>
      <c r="J19" s="43" t="s">
        <v>1</v>
      </c>
      <c r="K19" s="59">
        <v>40.00453204153364</v>
      </c>
      <c r="L19" s="43" t="s">
        <v>1</v>
      </c>
      <c r="M19" s="59">
        <v>68.18879133827848</v>
      </c>
    </row>
    <row r="20" spans="1:13" ht="12.75">
      <c r="A20" s="23" t="s">
        <v>20</v>
      </c>
      <c r="B20" s="55">
        <v>55.348819436283065</v>
      </c>
      <c r="C20" s="56">
        <v>22.17</v>
      </c>
      <c r="D20" s="56">
        <v>60</v>
      </c>
      <c r="E20" s="56">
        <v>9</v>
      </c>
      <c r="F20" s="41" t="s">
        <v>1</v>
      </c>
      <c r="G20" s="56">
        <v>41</v>
      </c>
      <c r="H20" s="41" t="s">
        <v>1</v>
      </c>
      <c r="I20" s="56">
        <v>12.6</v>
      </c>
      <c r="J20" s="41" t="s">
        <v>1</v>
      </c>
      <c r="K20" s="56">
        <v>42.93</v>
      </c>
      <c r="L20" s="41" t="s">
        <v>1</v>
      </c>
      <c r="M20" s="56">
        <v>69.74</v>
      </c>
    </row>
    <row r="21" spans="1:13" ht="12.75">
      <c r="A21" s="23" t="s">
        <v>9</v>
      </c>
      <c r="B21" s="55">
        <v>51.24057836845776</v>
      </c>
      <c r="C21" s="56">
        <v>20.54</v>
      </c>
      <c r="D21" s="41" t="s">
        <v>1</v>
      </c>
      <c r="E21" s="56">
        <v>9</v>
      </c>
      <c r="F21" s="41" t="s">
        <v>1</v>
      </c>
      <c r="G21" s="56">
        <v>41.76</v>
      </c>
      <c r="H21" s="41" t="s">
        <v>1</v>
      </c>
      <c r="I21" s="56">
        <v>12.6</v>
      </c>
      <c r="J21" s="41" t="s">
        <v>1</v>
      </c>
      <c r="K21" s="56">
        <v>73.05</v>
      </c>
      <c r="L21" s="41" t="s">
        <v>1</v>
      </c>
      <c r="M21" s="56">
        <v>37.13</v>
      </c>
    </row>
    <row r="22" spans="1:13" ht="12.75">
      <c r="A22" s="23" t="s">
        <v>10</v>
      </c>
      <c r="B22" s="55">
        <v>51.16628460564434</v>
      </c>
      <c r="C22" s="56">
        <v>19.04</v>
      </c>
      <c r="D22" s="41" t="s">
        <v>1</v>
      </c>
      <c r="E22" s="56">
        <v>9</v>
      </c>
      <c r="F22" s="41" t="s">
        <v>1</v>
      </c>
      <c r="G22" s="56">
        <v>43.54</v>
      </c>
      <c r="H22" s="41" t="s">
        <v>1</v>
      </c>
      <c r="I22" s="56">
        <v>15.21</v>
      </c>
      <c r="J22" s="41" t="s">
        <v>1</v>
      </c>
      <c r="K22" s="56">
        <v>72.04</v>
      </c>
      <c r="L22" s="41" t="s">
        <v>1</v>
      </c>
      <c r="M22" s="56">
        <v>51.94</v>
      </c>
    </row>
    <row r="23" spans="1:13" ht="12.75">
      <c r="A23" s="23" t="s">
        <v>11</v>
      </c>
      <c r="B23" s="55">
        <v>51.33112581563171</v>
      </c>
      <c r="C23" s="56">
        <v>17.53</v>
      </c>
      <c r="D23" s="41" t="s">
        <v>1</v>
      </c>
      <c r="E23" s="56">
        <v>9</v>
      </c>
      <c r="F23" s="41" t="s">
        <v>1</v>
      </c>
      <c r="G23" s="56">
        <v>44.35</v>
      </c>
      <c r="H23" s="41" t="s">
        <v>1</v>
      </c>
      <c r="I23" s="56">
        <v>15.85</v>
      </c>
      <c r="J23" s="41" t="s">
        <v>1</v>
      </c>
      <c r="K23" s="56">
        <v>61.52</v>
      </c>
      <c r="L23" s="41" t="s">
        <v>1</v>
      </c>
      <c r="M23" s="56">
        <v>61.39</v>
      </c>
    </row>
    <row r="24" spans="1:13" ht="12.75">
      <c r="A24" s="23" t="s">
        <v>12</v>
      </c>
      <c r="B24" s="55">
        <v>49.74699870797921</v>
      </c>
      <c r="C24" s="56">
        <v>21.24</v>
      </c>
      <c r="D24" s="41" t="s">
        <v>1</v>
      </c>
      <c r="E24" s="56">
        <v>20.36</v>
      </c>
      <c r="F24" s="41" t="s">
        <v>1</v>
      </c>
      <c r="G24" s="56">
        <v>42.09</v>
      </c>
      <c r="H24" s="41" t="s">
        <v>1</v>
      </c>
      <c r="I24" s="56">
        <v>21.28</v>
      </c>
      <c r="J24" s="41" t="s">
        <v>1</v>
      </c>
      <c r="K24" s="56">
        <v>59.9</v>
      </c>
      <c r="L24" s="41" t="s">
        <v>1</v>
      </c>
      <c r="M24" s="56">
        <v>57.13</v>
      </c>
    </row>
    <row r="25" spans="1:13" ht="12.75">
      <c r="A25" s="23" t="s">
        <v>13</v>
      </c>
      <c r="B25" s="55">
        <v>49.27076436754755</v>
      </c>
      <c r="C25" s="56">
        <v>21.13</v>
      </c>
      <c r="D25" s="41" t="s">
        <v>1</v>
      </c>
      <c r="E25" s="56">
        <v>23.14</v>
      </c>
      <c r="F25" s="41" t="s">
        <v>1</v>
      </c>
      <c r="G25" s="56">
        <v>42.3</v>
      </c>
      <c r="H25" s="41" t="s">
        <v>1</v>
      </c>
      <c r="I25" s="56">
        <v>21.4</v>
      </c>
      <c r="J25" s="41" t="s">
        <v>1</v>
      </c>
      <c r="K25" s="56">
        <v>56.5</v>
      </c>
      <c r="L25" s="41" t="s">
        <v>1</v>
      </c>
      <c r="M25" s="56">
        <v>59.83</v>
      </c>
    </row>
    <row r="26" spans="1:13" ht="12.75">
      <c r="A26" s="23" t="s">
        <v>14</v>
      </c>
      <c r="B26" s="55">
        <v>38.627670745197086</v>
      </c>
      <c r="C26" s="56">
        <v>16.57</v>
      </c>
      <c r="D26" s="56">
        <v>60</v>
      </c>
      <c r="E26" s="56">
        <v>20.21</v>
      </c>
      <c r="F26" s="41" t="s">
        <v>1</v>
      </c>
      <c r="G26" s="56">
        <v>41.38</v>
      </c>
      <c r="H26" s="41" t="s">
        <v>1</v>
      </c>
      <c r="I26" s="56">
        <v>25.67</v>
      </c>
      <c r="J26" s="41" t="s">
        <v>1</v>
      </c>
      <c r="K26" s="56">
        <v>53.67</v>
      </c>
      <c r="L26" s="41" t="s">
        <v>1</v>
      </c>
      <c r="M26" s="56">
        <v>38.53</v>
      </c>
    </row>
    <row r="27" spans="1:13" ht="12.75">
      <c r="A27" s="23" t="s">
        <v>15</v>
      </c>
      <c r="B27" s="55">
        <v>40.86405309489897</v>
      </c>
      <c r="C27" s="56">
        <v>15.23</v>
      </c>
      <c r="D27" s="56">
        <v>42.57</v>
      </c>
      <c r="E27" s="56">
        <v>18.84</v>
      </c>
      <c r="F27" s="41" t="s">
        <v>1</v>
      </c>
      <c r="G27" s="56">
        <v>41.63</v>
      </c>
      <c r="H27" s="41" t="s">
        <v>1</v>
      </c>
      <c r="I27" s="56">
        <v>25.6</v>
      </c>
      <c r="J27" s="41" t="s">
        <v>1</v>
      </c>
      <c r="K27" s="56">
        <v>52.71</v>
      </c>
      <c r="L27" s="41" t="s">
        <v>1</v>
      </c>
      <c r="M27" s="56">
        <v>43.42</v>
      </c>
    </row>
    <row r="28" spans="1:13" ht="12.75">
      <c r="A28" s="23" t="s">
        <v>16</v>
      </c>
      <c r="B28" s="55">
        <v>45.0293462251599</v>
      </c>
      <c r="C28" s="56">
        <v>16.86</v>
      </c>
      <c r="D28" s="56">
        <v>9</v>
      </c>
      <c r="E28" s="56">
        <v>15.72</v>
      </c>
      <c r="F28" s="41" t="s">
        <v>1</v>
      </c>
      <c r="G28" s="56">
        <v>41.09</v>
      </c>
      <c r="H28" s="41" t="s">
        <v>1</v>
      </c>
      <c r="I28" s="56">
        <v>25</v>
      </c>
      <c r="J28" s="41" t="s">
        <v>1</v>
      </c>
      <c r="K28" s="56">
        <v>53.23</v>
      </c>
      <c r="L28" s="41" t="s">
        <v>1</v>
      </c>
      <c r="M28" s="56">
        <v>50.83</v>
      </c>
    </row>
    <row r="29" spans="1:13" ht="12.75">
      <c r="A29" s="23" t="s">
        <v>17</v>
      </c>
      <c r="B29" s="55">
        <v>44.45078206038414</v>
      </c>
      <c r="C29" s="56">
        <v>21.47</v>
      </c>
      <c r="D29" s="56">
        <v>15</v>
      </c>
      <c r="E29" s="56">
        <v>17.84</v>
      </c>
      <c r="F29" s="41" t="s">
        <v>1</v>
      </c>
      <c r="G29" s="56">
        <v>40.3</v>
      </c>
      <c r="H29" s="41" t="s">
        <v>1</v>
      </c>
      <c r="I29" s="56">
        <v>36.44</v>
      </c>
      <c r="J29" s="41" t="s">
        <v>1</v>
      </c>
      <c r="K29" s="56">
        <v>51.25</v>
      </c>
      <c r="L29" s="41" t="s">
        <v>1</v>
      </c>
      <c r="M29" s="56">
        <v>48.16</v>
      </c>
    </row>
    <row r="30" spans="1:13" ht="12.75">
      <c r="A30" s="23" t="s">
        <v>18</v>
      </c>
      <c r="B30" s="55">
        <v>47.557815225410835</v>
      </c>
      <c r="C30" s="56">
        <v>20.89</v>
      </c>
      <c r="D30" s="56">
        <v>15</v>
      </c>
      <c r="E30" s="56">
        <v>19.17</v>
      </c>
      <c r="F30" s="41" t="s">
        <v>1</v>
      </c>
      <c r="G30" s="56">
        <v>39.25</v>
      </c>
      <c r="H30" s="41" t="s">
        <v>1</v>
      </c>
      <c r="I30" s="56">
        <v>36.75</v>
      </c>
      <c r="J30" s="41" t="s">
        <v>1</v>
      </c>
      <c r="K30" s="56">
        <v>50.11</v>
      </c>
      <c r="L30" s="41" t="s">
        <v>1</v>
      </c>
      <c r="M30" s="56">
        <v>54.22</v>
      </c>
    </row>
    <row r="31" spans="1:13" ht="12.75">
      <c r="A31" s="26" t="s">
        <v>19</v>
      </c>
      <c r="B31" s="57">
        <v>46.34689532937602</v>
      </c>
      <c r="C31" s="59">
        <v>23.87</v>
      </c>
      <c r="D31" s="59">
        <v>15</v>
      </c>
      <c r="E31" s="59">
        <v>27.5</v>
      </c>
      <c r="F31" s="43" t="s">
        <v>1</v>
      </c>
      <c r="G31" s="59">
        <v>40</v>
      </c>
      <c r="H31" s="43" t="s">
        <v>1</v>
      </c>
      <c r="I31" s="59">
        <v>29.58</v>
      </c>
      <c r="J31" s="43" t="s">
        <v>1</v>
      </c>
      <c r="K31" s="59">
        <v>49.36</v>
      </c>
      <c r="L31" s="43" t="s">
        <v>1</v>
      </c>
      <c r="M31" s="59">
        <v>53.1</v>
      </c>
    </row>
    <row r="32" spans="1:13" ht="12.75">
      <c r="A32" s="23" t="s">
        <v>21</v>
      </c>
      <c r="B32" s="55">
        <v>43.365182361773684</v>
      </c>
      <c r="C32" s="56">
        <v>22.98</v>
      </c>
      <c r="D32" s="56">
        <v>15</v>
      </c>
      <c r="E32" s="56">
        <v>24.42</v>
      </c>
      <c r="F32" s="56">
        <v>0</v>
      </c>
      <c r="G32" s="56">
        <v>37.92</v>
      </c>
      <c r="H32" s="56">
        <v>0</v>
      </c>
      <c r="I32" s="56">
        <v>29.44</v>
      </c>
      <c r="J32" s="41" t="s">
        <v>1</v>
      </c>
      <c r="K32" s="56">
        <v>46.08</v>
      </c>
      <c r="L32" s="41" t="s">
        <v>1</v>
      </c>
      <c r="M32" s="56">
        <v>48.43</v>
      </c>
    </row>
    <row r="33" spans="1:13" ht="12.75">
      <c r="A33" s="23" t="s">
        <v>9</v>
      </c>
      <c r="B33" s="55">
        <v>43.30111426579882</v>
      </c>
      <c r="C33" s="56">
        <v>23.54</v>
      </c>
      <c r="D33" s="56">
        <v>28.77</v>
      </c>
      <c r="E33" s="56">
        <v>21.25</v>
      </c>
      <c r="F33" s="56">
        <v>0</v>
      </c>
      <c r="G33" s="56">
        <v>39.3</v>
      </c>
      <c r="H33" s="56">
        <v>40</v>
      </c>
      <c r="I33" s="56">
        <v>30.93</v>
      </c>
      <c r="J33" s="41" t="s">
        <v>1</v>
      </c>
      <c r="K33" s="56">
        <v>52.68</v>
      </c>
      <c r="L33" s="41" t="s">
        <v>1</v>
      </c>
      <c r="M33" s="56">
        <v>45.53</v>
      </c>
    </row>
    <row r="34" spans="1:13" ht="12.75">
      <c r="A34" s="23" t="s">
        <v>10</v>
      </c>
      <c r="B34" s="55">
        <v>42.27964847191537</v>
      </c>
      <c r="C34" s="56">
        <v>23.84</v>
      </c>
      <c r="D34" s="56">
        <v>28.9</v>
      </c>
      <c r="E34" s="56">
        <v>16.37</v>
      </c>
      <c r="F34" s="56">
        <v>0</v>
      </c>
      <c r="G34" s="56">
        <v>37.15</v>
      </c>
      <c r="H34" s="56">
        <v>40</v>
      </c>
      <c r="I34" s="56">
        <v>28.64</v>
      </c>
      <c r="J34" s="41" t="s">
        <v>1</v>
      </c>
      <c r="K34" s="56">
        <v>51.25</v>
      </c>
      <c r="L34" s="41" t="s">
        <v>1</v>
      </c>
      <c r="M34" s="56">
        <v>44.39</v>
      </c>
    </row>
    <row r="35" spans="1:13" ht="12.75">
      <c r="A35" s="23" t="s">
        <v>11</v>
      </c>
      <c r="B35" s="55">
        <v>38.85168114765164</v>
      </c>
      <c r="C35" s="56">
        <v>23.31</v>
      </c>
      <c r="D35" s="56">
        <v>24.2</v>
      </c>
      <c r="E35" s="56">
        <v>22.56</v>
      </c>
      <c r="F35" s="56">
        <v>0</v>
      </c>
      <c r="G35" s="56">
        <v>50.7</v>
      </c>
      <c r="H35" s="56">
        <v>40</v>
      </c>
      <c r="I35" s="56">
        <v>23.61</v>
      </c>
      <c r="J35" s="41" t="s">
        <v>1</v>
      </c>
      <c r="K35" s="56">
        <v>40.7</v>
      </c>
      <c r="L35" s="41" t="s">
        <v>1</v>
      </c>
      <c r="M35" s="56">
        <v>27.1</v>
      </c>
    </row>
    <row r="36" spans="1:13" ht="12.75">
      <c r="A36" s="23" t="s">
        <v>12</v>
      </c>
      <c r="B36" s="55">
        <v>37.20398961524445</v>
      </c>
      <c r="C36" s="56">
        <v>22.82</v>
      </c>
      <c r="D36" s="56">
        <v>29.55</v>
      </c>
      <c r="E36" s="56">
        <v>21.97</v>
      </c>
      <c r="F36" s="56">
        <v>40</v>
      </c>
      <c r="G36" s="56">
        <v>47.66</v>
      </c>
      <c r="H36" s="56">
        <v>40</v>
      </c>
      <c r="I36" s="56">
        <v>23.48</v>
      </c>
      <c r="J36" s="41" t="s">
        <v>1</v>
      </c>
      <c r="K36" s="56">
        <v>41.27</v>
      </c>
      <c r="L36" s="41" t="s">
        <v>1</v>
      </c>
      <c r="M36" s="56">
        <v>28.87</v>
      </c>
    </row>
    <row r="37" spans="1:13" ht="12.75">
      <c r="A37" s="23" t="s">
        <v>13</v>
      </c>
      <c r="B37" s="55">
        <v>36.71183296144047</v>
      </c>
      <c r="C37" s="56">
        <v>24.91</v>
      </c>
      <c r="D37" s="56">
        <v>28.84</v>
      </c>
      <c r="E37" s="56">
        <v>18.19</v>
      </c>
      <c r="F37" s="56">
        <v>40</v>
      </c>
      <c r="G37" s="56">
        <v>47.23</v>
      </c>
      <c r="H37" s="56">
        <v>40</v>
      </c>
      <c r="I37" s="56">
        <v>22.02</v>
      </c>
      <c r="J37" s="41" t="s">
        <v>1</v>
      </c>
      <c r="K37" s="56">
        <v>40.79</v>
      </c>
      <c r="L37" s="41" t="s">
        <v>1</v>
      </c>
      <c r="M37" s="56">
        <v>27.63</v>
      </c>
    </row>
    <row r="38" spans="1:13" ht="12.75">
      <c r="A38" s="23" t="s">
        <v>14</v>
      </c>
      <c r="B38" s="55">
        <v>36.76062793141153</v>
      </c>
      <c r="C38" s="56">
        <v>25.87</v>
      </c>
      <c r="D38" s="56">
        <v>22.5</v>
      </c>
      <c r="E38" s="56">
        <v>21.9</v>
      </c>
      <c r="F38" s="56">
        <v>40</v>
      </c>
      <c r="G38" s="56">
        <v>47.55</v>
      </c>
      <c r="H38" s="56">
        <v>0</v>
      </c>
      <c r="I38" s="56">
        <v>22.93</v>
      </c>
      <c r="J38" s="41" t="s">
        <v>1</v>
      </c>
      <c r="K38" s="56">
        <v>41.88</v>
      </c>
      <c r="L38" s="41" t="s">
        <v>1</v>
      </c>
      <c r="M38" s="56">
        <v>27.56</v>
      </c>
    </row>
    <row r="39" spans="1:13" ht="12.75">
      <c r="A39" s="23" t="s">
        <v>15</v>
      </c>
      <c r="B39" s="55">
        <v>37.60260890454317</v>
      </c>
      <c r="C39" s="56">
        <v>25.66</v>
      </c>
      <c r="D39" s="56">
        <v>31.77</v>
      </c>
      <c r="E39" s="56">
        <v>21.8</v>
      </c>
      <c r="F39" s="56">
        <v>44.44</v>
      </c>
      <c r="G39" s="56">
        <v>48.2</v>
      </c>
      <c r="H39" s="56">
        <v>0</v>
      </c>
      <c r="I39" s="56">
        <v>23.15</v>
      </c>
      <c r="J39" s="41" t="s">
        <v>1</v>
      </c>
      <c r="K39" s="56">
        <v>45.04</v>
      </c>
      <c r="L39" s="41" t="s">
        <v>1</v>
      </c>
      <c r="M39" s="56">
        <v>29.54</v>
      </c>
    </row>
    <row r="40" spans="1:13" ht="12.75">
      <c r="A40" s="23" t="s">
        <v>16</v>
      </c>
      <c r="B40" s="55">
        <v>36.91000735371794</v>
      </c>
      <c r="C40" s="56">
        <v>26.32</v>
      </c>
      <c r="D40" s="56">
        <v>34.06</v>
      </c>
      <c r="E40" s="56">
        <v>22.21</v>
      </c>
      <c r="F40" s="56">
        <v>40</v>
      </c>
      <c r="G40" s="56">
        <v>45.63</v>
      </c>
      <c r="H40" s="56">
        <v>0</v>
      </c>
      <c r="I40" s="56">
        <v>22.83</v>
      </c>
      <c r="J40" s="41" t="s">
        <v>1</v>
      </c>
      <c r="K40" s="56">
        <v>44.86</v>
      </c>
      <c r="L40" s="41" t="s">
        <v>1</v>
      </c>
      <c r="M40" s="56">
        <v>30.53</v>
      </c>
    </row>
    <row r="41" spans="1:13" ht="12.75">
      <c r="A41" s="23" t="s">
        <v>17</v>
      </c>
      <c r="B41" s="55">
        <v>36.86341752079002</v>
      </c>
      <c r="C41" s="56">
        <v>26.14</v>
      </c>
      <c r="D41" s="56">
        <v>53.37</v>
      </c>
      <c r="E41" s="60">
        <v>20.6</v>
      </c>
      <c r="F41" s="60">
        <v>40</v>
      </c>
      <c r="G41" s="56">
        <v>45.09</v>
      </c>
      <c r="H41" s="60">
        <v>0</v>
      </c>
      <c r="I41" s="56">
        <v>23.75</v>
      </c>
      <c r="J41" s="41" t="s">
        <v>1</v>
      </c>
      <c r="K41" s="56">
        <v>43.57</v>
      </c>
      <c r="L41" s="41" t="s">
        <v>1</v>
      </c>
      <c r="M41" s="56">
        <v>29.45</v>
      </c>
    </row>
    <row r="42" spans="1:13" ht="12.75">
      <c r="A42" s="23" t="s">
        <v>18</v>
      </c>
      <c r="B42" s="55">
        <v>37.71936128631478</v>
      </c>
      <c r="C42" s="56">
        <v>25.27</v>
      </c>
      <c r="D42" s="56">
        <v>34.62</v>
      </c>
      <c r="E42" s="60">
        <v>20.85</v>
      </c>
      <c r="F42" s="60">
        <v>40</v>
      </c>
      <c r="G42" s="56">
        <v>46.25</v>
      </c>
      <c r="H42" s="60">
        <v>0</v>
      </c>
      <c r="I42" s="56">
        <v>23.92</v>
      </c>
      <c r="J42" s="41" t="s">
        <v>1</v>
      </c>
      <c r="K42" s="56">
        <v>42.33</v>
      </c>
      <c r="L42" s="41" t="s">
        <v>1</v>
      </c>
      <c r="M42" s="56">
        <v>28.7</v>
      </c>
    </row>
    <row r="43" spans="1:13" ht="12.75">
      <c r="A43" s="26" t="s">
        <v>19</v>
      </c>
      <c r="B43" s="57">
        <v>34.30729010232445</v>
      </c>
      <c r="C43" s="59">
        <v>25.08</v>
      </c>
      <c r="D43" s="58">
        <v>34.65</v>
      </c>
      <c r="E43" s="58">
        <v>21.72</v>
      </c>
      <c r="F43" s="58">
        <v>40</v>
      </c>
      <c r="G43" s="59">
        <v>42.38</v>
      </c>
      <c r="H43" s="58">
        <v>0</v>
      </c>
      <c r="I43" s="59">
        <v>21.82</v>
      </c>
      <c r="J43" s="43" t="s">
        <v>1</v>
      </c>
      <c r="K43" s="59">
        <v>43.28</v>
      </c>
      <c r="L43" s="43" t="s">
        <v>1</v>
      </c>
      <c r="M43" s="59">
        <v>29.99</v>
      </c>
    </row>
    <row r="44" spans="1:13" ht="12.75">
      <c r="A44" s="23" t="s">
        <v>22</v>
      </c>
      <c r="B44" s="55">
        <v>38.246780894218276</v>
      </c>
      <c r="C44" s="56">
        <v>25.21</v>
      </c>
      <c r="D44" s="56">
        <v>34.61</v>
      </c>
      <c r="E44" s="56">
        <v>19.06</v>
      </c>
      <c r="F44" s="60">
        <v>40</v>
      </c>
      <c r="G44" s="56">
        <v>45.85</v>
      </c>
      <c r="H44" s="60">
        <v>0</v>
      </c>
      <c r="I44" s="56">
        <v>27.86</v>
      </c>
      <c r="J44" s="41" t="s">
        <v>1</v>
      </c>
      <c r="K44" s="56">
        <v>42.46</v>
      </c>
      <c r="L44" s="41" t="s">
        <v>1</v>
      </c>
      <c r="M44" s="56">
        <v>28.76</v>
      </c>
    </row>
    <row r="45" spans="1:13" ht="12.75">
      <c r="A45" s="23" t="s">
        <v>9</v>
      </c>
      <c r="B45" s="55">
        <v>37.45639860942418</v>
      </c>
      <c r="C45" s="60">
        <v>24.08</v>
      </c>
      <c r="D45" s="56">
        <v>33.23</v>
      </c>
      <c r="E45" s="56">
        <v>19.18</v>
      </c>
      <c r="F45" s="60">
        <v>50</v>
      </c>
      <c r="G45" s="56">
        <v>45.2</v>
      </c>
      <c r="H45" s="56">
        <v>28</v>
      </c>
      <c r="I45" s="56">
        <v>22.9</v>
      </c>
      <c r="J45" s="41" t="s">
        <v>1</v>
      </c>
      <c r="K45" s="56">
        <v>41.22</v>
      </c>
      <c r="L45" s="41" t="s">
        <v>1</v>
      </c>
      <c r="M45" s="56">
        <v>29.42</v>
      </c>
    </row>
    <row r="46" spans="1:13" ht="12.75">
      <c r="A46" s="23" t="s">
        <v>10</v>
      </c>
      <c r="B46" s="55">
        <v>36.04515875308551</v>
      </c>
      <c r="C46" s="56">
        <v>23.92</v>
      </c>
      <c r="D46" s="56">
        <v>35.24</v>
      </c>
      <c r="E46" s="56">
        <v>16.29</v>
      </c>
      <c r="F46" s="60">
        <v>0</v>
      </c>
      <c r="G46" s="56">
        <v>44.1</v>
      </c>
      <c r="H46" s="56">
        <v>45</v>
      </c>
      <c r="I46" s="56">
        <v>22.98</v>
      </c>
      <c r="J46" s="41" t="s">
        <v>1</v>
      </c>
      <c r="K46" s="56">
        <v>38.72</v>
      </c>
      <c r="L46" s="41" t="s">
        <v>1</v>
      </c>
      <c r="M46" s="56">
        <v>27.6</v>
      </c>
    </row>
    <row r="47" spans="1:13" ht="12.75">
      <c r="A47" s="23" t="s">
        <v>11</v>
      </c>
      <c r="B47" s="55">
        <v>29.190941968782912</v>
      </c>
      <c r="C47" s="56">
        <v>21.83</v>
      </c>
      <c r="D47" s="60">
        <v>35.92</v>
      </c>
      <c r="E47" s="56">
        <v>17.16</v>
      </c>
      <c r="F47" s="56">
        <v>40</v>
      </c>
      <c r="G47" s="56">
        <v>27.43</v>
      </c>
      <c r="H47" s="60">
        <v>45</v>
      </c>
      <c r="I47" s="56">
        <v>22.76</v>
      </c>
      <c r="J47" s="41" t="s">
        <v>1</v>
      </c>
      <c r="K47" s="56">
        <v>38.63</v>
      </c>
      <c r="L47" s="41" t="s">
        <v>1</v>
      </c>
      <c r="M47" s="56">
        <v>29.48</v>
      </c>
    </row>
    <row r="48" spans="1:13" ht="12.75">
      <c r="A48" s="23" t="s">
        <v>12</v>
      </c>
      <c r="B48" s="55">
        <v>29.27091787582472</v>
      </c>
      <c r="C48" s="56">
        <v>25.55</v>
      </c>
      <c r="D48" s="56">
        <v>24.44</v>
      </c>
      <c r="E48" s="56">
        <v>29.55</v>
      </c>
      <c r="F48" s="60">
        <v>38.57</v>
      </c>
      <c r="G48" s="56">
        <v>27.12</v>
      </c>
      <c r="H48" s="56">
        <v>45</v>
      </c>
      <c r="I48" s="56">
        <v>21.4</v>
      </c>
      <c r="J48" s="41" t="s">
        <v>1</v>
      </c>
      <c r="K48" s="56">
        <v>37.98</v>
      </c>
      <c r="L48" s="41" t="s">
        <v>1</v>
      </c>
      <c r="M48" s="56">
        <v>28.88</v>
      </c>
    </row>
    <row r="49" spans="1:13" ht="12.75">
      <c r="A49" s="23" t="s">
        <v>13</v>
      </c>
      <c r="B49" s="55">
        <v>28.260627291416586</v>
      </c>
      <c r="C49" s="56">
        <v>25.02</v>
      </c>
      <c r="D49" s="60">
        <v>24.03</v>
      </c>
      <c r="E49" s="56">
        <v>19.3</v>
      </c>
      <c r="F49" s="56">
        <v>35</v>
      </c>
      <c r="G49" s="56">
        <v>27.7</v>
      </c>
      <c r="H49" s="60">
        <v>0</v>
      </c>
      <c r="I49" s="56">
        <v>21.68</v>
      </c>
      <c r="J49" s="41" t="s">
        <v>1</v>
      </c>
      <c r="K49" s="56">
        <v>37.23</v>
      </c>
      <c r="L49" s="41" t="s">
        <v>1</v>
      </c>
      <c r="M49" s="56">
        <v>26.88</v>
      </c>
    </row>
    <row r="50" spans="1:13" ht="12.75">
      <c r="A50" s="23" t="s">
        <v>14</v>
      </c>
      <c r="B50" s="55">
        <v>26.83480945061525</v>
      </c>
      <c r="C50" s="56">
        <v>14.81</v>
      </c>
      <c r="D50" s="56">
        <v>21.7</v>
      </c>
      <c r="E50" s="60">
        <v>16.87</v>
      </c>
      <c r="F50" s="60">
        <v>30</v>
      </c>
      <c r="G50" s="56">
        <v>27.67</v>
      </c>
      <c r="H50" s="56">
        <v>16</v>
      </c>
      <c r="I50" s="56">
        <v>20</v>
      </c>
      <c r="J50" s="41" t="s">
        <v>1</v>
      </c>
      <c r="K50" s="56">
        <v>35.76</v>
      </c>
      <c r="L50" s="41" t="s">
        <v>1</v>
      </c>
      <c r="M50" s="56">
        <v>30.08</v>
      </c>
    </row>
    <row r="51" spans="1:13" ht="12.75">
      <c r="A51" s="23" t="s">
        <v>15</v>
      </c>
      <c r="B51" s="55">
        <v>26.852961349329437</v>
      </c>
      <c r="C51" s="56">
        <v>14.67</v>
      </c>
      <c r="D51" s="60">
        <v>21.49</v>
      </c>
      <c r="E51" s="56">
        <v>16.85</v>
      </c>
      <c r="F51" s="56">
        <v>33.5</v>
      </c>
      <c r="G51" s="56">
        <v>26.81</v>
      </c>
      <c r="H51" s="56">
        <v>50</v>
      </c>
      <c r="I51" s="56">
        <v>19.95</v>
      </c>
      <c r="J51" s="41" t="s">
        <v>1</v>
      </c>
      <c r="K51" s="56">
        <v>37.95</v>
      </c>
      <c r="L51" s="41" t="s">
        <v>1</v>
      </c>
      <c r="M51" s="56">
        <v>29.43</v>
      </c>
    </row>
    <row r="52" spans="1:13" ht="12.75">
      <c r="A52" s="23" t="s">
        <v>16</v>
      </c>
      <c r="B52" s="55">
        <v>26.766963714131087</v>
      </c>
      <c r="C52" s="56">
        <v>15.17</v>
      </c>
      <c r="D52" s="56">
        <v>18.62</v>
      </c>
      <c r="E52" s="60">
        <v>16.86</v>
      </c>
      <c r="F52" s="56">
        <v>34.34</v>
      </c>
      <c r="G52" s="56">
        <v>27.79</v>
      </c>
      <c r="H52" s="60">
        <v>33.57</v>
      </c>
      <c r="I52" s="56">
        <v>19.56</v>
      </c>
      <c r="J52" s="41" t="s">
        <v>1</v>
      </c>
      <c r="K52" s="56">
        <v>36.91</v>
      </c>
      <c r="L52" s="41" t="s">
        <v>1</v>
      </c>
      <c r="M52" s="56">
        <v>28.33</v>
      </c>
    </row>
    <row r="53" spans="1:13" ht="12.75">
      <c r="A53" s="23" t="s">
        <v>17</v>
      </c>
      <c r="B53" s="55">
        <v>26.34103475564089</v>
      </c>
      <c r="C53" s="56">
        <v>15.49</v>
      </c>
      <c r="D53" s="60">
        <v>28.61</v>
      </c>
      <c r="E53" s="60">
        <v>16.87</v>
      </c>
      <c r="F53" s="60">
        <v>37.51</v>
      </c>
      <c r="G53" s="56">
        <v>27.68</v>
      </c>
      <c r="H53" s="56">
        <v>47.92</v>
      </c>
      <c r="I53" s="60">
        <v>20.4</v>
      </c>
      <c r="J53" s="41" t="s">
        <v>1</v>
      </c>
      <c r="K53" s="56">
        <v>35.24</v>
      </c>
      <c r="L53" s="41" t="s">
        <v>1</v>
      </c>
      <c r="M53" s="56">
        <v>27.47</v>
      </c>
    </row>
    <row r="54" spans="1:13" ht="12.75">
      <c r="A54" s="23" t="s">
        <v>18</v>
      </c>
      <c r="B54" s="55">
        <v>26.29848728219175</v>
      </c>
      <c r="C54" s="56">
        <v>14.92</v>
      </c>
      <c r="D54" s="56">
        <v>20.46</v>
      </c>
      <c r="E54" s="56">
        <v>18.43</v>
      </c>
      <c r="F54" s="56">
        <v>36.98</v>
      </c>
      <c r="G54" s="56">
        <v>28.22</v>
      </c>
      <c r="H54" s="56">
        <v>49.09</v>
      </c>
      <c r="I54" s="56">
        <v>20.92</v>
      </c>
      <c r="J54" s="41" t="s">
        <v>1</v>
      </c>
      <c r="K54" s="56">
        <v>35.75</v>
      </c>
      <c r="L54" s="41" t="s">
        <v>1</v>
      </c>
      <c r="M54" s="56">
        <v>26.91</v>
      </c>
    </row>
    <row r="55" spans="1:13" ht="12.75">
      <c r="A55" s="26" t="s">
        <v>19</v>
      </c>
      <c r="B55" s="57">
        <v>26.19394241682313</v>
      </c>
      <c r="C55" s="59">
        <v>11.99</v>
      </c>
      <c r="D55" s="59">
        <v>24.93</v>
      </c>
      <c r="E55" s="59">
        <v>17.56</v>
      </c>
      <c r="F55" s="59">
        <v>36.68</v>
      </c>
      <c r="G55" s="59">
        <v>30.64</v>
      </c>
      <c r="H55" s="59">
        <v>50</v>
      </c>
      <c r="I55" s="59">
        <v>18.98</v>
      </c>
      <c r="J55" s="43" t="s">
        <v>1</v>
      </c>
      <c r="K55" s="59">
        <v>34.56</v>
      </c>
      <c r="L55" s="43" t="s">
        <v>1</v>
      </c>
      <c r="M55" s="59">
        <v>27.35</v>
      </c>
    </row>
    <row r="56" spans="1:13" ht="12.75">
      <c r="A56" s="23" t="s">
        <v>23</v>
      </c>
      <c r="B56" s="55">
        <v>24.225020437721184</v>
      </c>
      <c r="C56" s="56">
        <v>13.09</v>
      </c>
      <c r="D56" s="56">
        <v>24.88</v>
      </c>
      <c r="E56" s="60">
        <v>17.53</v>
      </c>
      <c r="F56" s="56">
        <v>35.06</v>
      </c>
      <c r="G56" s="56">
        <v>22.08</v>
      </c>
      <c r="H56" s="60">
        <v>49.38</v>
      </c>
      <c r="I56" s="56">
        <v>18.17</v>
      </c>
      <c r="J56" s="41" t="s">
        <v>1</v>
      </c>
      <c r="K56" s="56">
        <v>33.87</v>
      </c>
      <c r="L56" s="41" t="s">
        <v>1</v>
      </c>
      <c r="M56" s="56">
        <v>27.55</v>
      </c>
    </row>
    <row r="57" spans="1:13" ht="12.75">
      <c r="A57" s="23" t="s">
        <v>9</v>
      </c>
      <c r="B57" s="55">
        <v>22.616408252801115</v>
      </c>
      <c r="C57" s="56">
        <v>12.22</v>
      </c>
      <c r="D57" s="56">
        <v>25.61</v>
      </c>
      <c r="E57" s="56">
        <v>18.08</v>
      </c>
      <c r="F57" s="60">
        <v>35.37</v>
      </c>
      <c r="G57" s="56">
        <v>16.46</v>
      </c>
      <c r="H57" s="60">
        <v>49.35</v>
      </c>
      <c r="I57" s="56">
        <v>24.25</v>
      </c>
      <c r="J57" s="41" t="s">
        <v>1</v>
      </c>
      <c r="K57" s="56">
        <v>32.77</v>
      </c>
      <c r="L57" s="41" t="s">
        <v>1</v>
      </c>
      <c r="M57" s="56">
        <v>26.64</v>
      </c>
    </row>
    <row r="58" spans="1:13" ht="12.75">
      <c r="A58" s="23" t="s">
        <v>10</v>
      </c>
      <c r="B58" s="55">
        <v>22.694629279844257</v>
      </c>
      <c r="C58" s="56">
        <v>12.15</v>
      </c>
      <c r="D58" s="56">
        <v>22.25</v>
      </c>
      <c r="E58" s="56">
        <v>19.69</v>
      </c>
      <c r="F58" s="56">
        <v>34.29</v>
      </c>
      <c r="G58" s="56">
        <v>17.34</v>
      </c>
      <c r="H58" s="60">
        <v>49.51</v>
      </c>
      <c r="I58" s="56">
        <v>23.74</v>
      </c>
      <c r="J58" s="41" t="s">
        <v>1</v>
      </c>
      <c r="K58" s="56">
        <v>32.68</v>
      </c>
      <c r="L58" s="41" t="s">
        <v>1</v>
      </c>
      <c r="M58" s="56">
        <v>26.96</v>
      </c>
    </row>
    <row r="59" spans="1:13" ht="12.75">
      <c r="A59" s="23" t="s">
        <v>11</v>
      </c>
      <c r="B59" s="55">
        <v>22.88643291225778</v>
      </c>
      <c r="C59" s="56">
        <v>13.02</v>
      </c>
      <c r="D59" s="56">
        <v>22.15</v>
      </c>
      <c r="E59" s="56">
        <v>18.32</v>
      </c>
      <c r="F59" s="56">
        <v>32.85</v>
      </c>
      <c r="G59" s="56">
        <v>15.95</v>
      </c>
      <c r="H59" s="60">
        <v>39.68</v>
      </c>
      <c r="I59" s="60">
        <v>23.42</v>
      </c>
      <c r="J59" s="41" t="s">
        <v>1</v>
      </c>
      <c r="K59" s="56">
        <v>34.04</v>
      </c>
      <c r="L59" s="41" t="s">
        <v>1</v>
      </c>
      <c r="M59" s="56">
        <v>27.33</v>
      </c>
    </row>
    <row r="60" spans="1:13" ht="12.75">
      <c r="A60" s="23" t="s">
        <v>12</v>
      </c>
      <c r="B60" s="55">
        <v>23.13768913931655</v>
      </c>
      <c r="C60" s="56">
        <v>12.24</v>
      </c>
      <c r="D60" s="56">
        <v>22.17</v>
      </c>
      <c r="E60" s="56">
        <v>17.15</v>
      </c>
      <c r="F60" s="56">
        <v>33.71</v>
      </c>
      <c r="G60" s="56">
        <v>19.61</v>
      </c>
      <c r="H60" s="56">
        <v>24.11</v>
      </c>
      <c r="I60" s="56">
        <v>19.53</v>
      </c>
      <c r="J60" s="41" t="s">
        <v>1</v>
      </c>
      <c r="K60" s="56">
        <v>33.83</v>
      </c>
      <c r="L60" s="41" t="s">
        <v>1</v>
      </c>
      <c r="M60" s="56">
        <v>26.57</v>
      </c>
    </row>
    <row r="61" spans="1:13" ht="12.75">
      <c r="A61" s="23" t="s">
        <v>13</v>
      </c>
      <c r="B61" s="55">
        <v>24.112768117591717</v>
      </c>
      <c r="C61" s="56">
        <v>12.66</v>
      </c>
      <c r="D61" s="56">
        <v>22.3</v>
      </c>
      <c r="E61" s="56">
        <v>18.52</v>
      </c>
      <c r="F61" s="56">
        <v>33.48</v>
      </c>
      <c r="G61" s="56">
        <v>24.81</v>
      </c>
      <c r="H61" s="60">
        <v>24.11</v>
      </c>
      <c r="I61" s="56">
        <v>23.18</v>
      </c>
      <c r="J61" s="41" t="s">
        <v>1</v>
      </c>
      <c r="K61" s="56">
        <v>33.57</v>
      </c>
      <c r="L61" s="41" t="s">
        <v>1</v>
      </c>
      <c r="M61" s="56">
        <v>25.62</v>
      </c>
    </row>
    <row r="62" spans="1:13" ht="12.75">
      <c r="A62" s="23" t="s">
        <v>14</v>
      </c>
      <c r="B62" s="55">
        <v>24.432172268160365</v>
      </c>
      <c r="C62" s="56">
        <v>13.44</v>
      </c>
      <c r="D62" s="60">
        <v>22.74</v>
      </c>
      <c r="E62" s="56">
        <v>19.85</v>
      </c>
      <c r="F62" s="56">
        <v>33.13</v>
      </c>
      <c r="G62" s="56">
        <v>25.11</v>
      </c>
      <c r="H62" s="60">
        <v>24.11</v>
      </c>
      <c r="I62" s="56">
        <v>24.73</v>
      </c>
      <c r="J62" s="41" t="s">
        <v>1</v>
      </c>
      <c r="K62" s="56">
        <v>32.56</v>
      </c>
      <c r="L62" s="41" t="s">
        <v>1</v>
      </c>
      <c r="M62" s="56">
        <v>26.25</v>
      </c>
    </row>
    <row r="63" spans="1:13" ht="12.75">
      <c r="A63" s="23" t="s">
        <v>15</v>
      </c>
      <c r="B63" s="55">
        <v>24.264326511474074</v>
      </c>
      <c r="C63" s="56">
        <v>13.6</v>
      </c>
      <c r="D63" s="56">
        <v>22.26</v>
      </c>
      <c r="E63" s="56">
        <v>23.42</v>
      </c>
      <c r="F63" s="56">
        <v>31.35</v>
      </c>
      <c r="G63" s="56">
        <v>24.84</v>
      </c>
      <c r="H63" s="60">
        <v>27.56</v>
      </c>
      <c r="I63" s="56">
        <v>25.23</v>
      </c>
      <c r="J63" s="41" t="s">
        <v>1</v>
      </c>
      <c r="K63" s="56">
        <v>31.67</v>
      </c>
      <c r="L63" s="41" t="s">
        <v>1</v>
      </c>
      <c r="M63" s="56">
        <v>26.18</v>
      </c>
    </row>
    <row r="64" spans="1:13" ht="12.75">
      <c r="A64" s="23" t="s">
        <v>16</v>
      </c>
      <c r="B64" s="55">
        <v>26.954835559783763</v>
      </c>
      <c r="C64" s="56">
        <v>20.51</v>
      </c>
      <c r="D64" s="56">
        <v>23.15</v>
      </c>
      <c r="E64" s="56">
        <v>23.83</v>
      </c>
      <c r="F64" s="60">
        <v>30.86</v>
      </c>
      <c r="G64" s="56">
        <v>29.47</v>
      </c>
      <c r="H64" s="60">
        <v>23.77</v>
      </c>
      <c r="I64" s="56">
        <v>23.63</v>
      </c>
      <c r="J64" s="41" t="s">
        <v>1</v>
      </c>
      <c r="K64" s="56">
        <v>31.93</v>
      </c>
      <c r="L64" s="41" t="s">
        <v>1</v>
      </c>
      <c r="M64" s="56">
        <v>27.35</v>
      </c>
    </row>
    <row r="65" spans="1:13" ht="12.75">
      <c r="A65" s="23" t="s">
        <v>17</v>
      </c>
      <c r="B65" s="55">
        <v>26.909371107873984</v>
      </c>
      <c r="C65" s="56">
        <v>20.56</v>
      </c>
      <c r="D65" s="56">
        <v>24.77</v>
      </c>
      <c r="E65" s="56">
        <v>23.8</v>
      </c>
      <c r="F65" s="60">
        <v>30.36</v>
      </c>
      <c r="G65" s="56">
        <v>29.29</v>
      </c>
      <c r="H65" s="56">
        <v>25.79</v>
      </c>
      <c r="I65" s="60">
        <v>25.32</v>
      </c>
      <c r="J65" s="41" t="s">
        <v>1</v>
      </c>
      <c r="K65" s="56">
        <v>31.47</v>
      </c>
      <c r="L65" s="41" t="s">
        <v>1</v>
      </c>
      <c r="M65" s="56">
        <v>26.99</v>
      </c>
    </row>
    <row r="66" spans="1:13" ht="12.75">
      <c r="A66" s="23" t="s">
        <v>18</v>
      </c>
      <c r="B66" s="55">
        <v>26.729240636491706</v>
      </c>
      <c r="C66" s="56">
        <v>20.22</v>
      </c>
      <c r="D66" s="60">
        <v>30.13</v>
      </c>
      <c r="E66" s="56">
        <v>23.28</v>
      </c>
      <c r="F66" s="56">
        <v>28.77</v>
      </c>
      <c r="G66" s="56">
        <v>27.53</v>
      </c>
      <c r="H66" s="60">
        <v>35</v>
      </c>
      <c r="I66" s="56">
        <v>25.86</v>
      </c>
      <c r="J66" s="41" t="s">
        <v>1</v>
      </c>
      <c r="K66" s="56">
        <v>29.97</v>
      </c>
      <c r="L66" s="41" t="s">
        <v>1</v>
      </c>
      <c r="M66" s="56">
        <v>27.66</v>
      </c>
    </row>
    <row r="67" spans="1:13" ht="12.75">
      <c r="A67" s="26" t="s">
        <v>19</v>
      </c>
      <c r="B67" s="57">
        <v>27.131303271867377</v>
      </c>
      <c r="C67" s="59">
        <v>21.25</v>
      </c>
      <c r="D67" s="59">
        <v>26.97</v>
      </c>
      <c r="E67" s="59">
        <v>23.88</v>
      </c>
      <c r="F67" s="58">
        <v>28.38</v>
      </c>
      <c r="G67" s="59">
        <v>28.13</v>
      </c>
      <c r="H67" s="58">
        <v>35</v>
      </c>
      <c r="I67" s="59">
        <v>26.39</v>
      </c>
      <c r="J67" s="43" t="s">
        <v>1</v>
      </c>
      <c r="K67" s="59">
        <v>30.52</v>
      </c>
      <c r="L67" s="43" t="s">
        <v>1</v>
      </c>
      <c r="M67" s="59">
        <v>27.81</v>
      </c>
    </row>
    <row r="68" spans="1:13" ht="12.75">
      <c r="A68" s="23" t="s">
        <v>24</v>
      </c>
      <c r="B68" s="55">
        <v>26.202070810358226</v>
      </c>
      <c r="C68" s="56">
        <v>18.85</v>
      </c>
      <c r="D68" s="56">
        <v>19.18</v>
      </c>
      <c r="E68" s="56">
        <v>24.03</v>
      </c>
      <c r="F68" s="56">
        <v>27.27</v>
      </c>
      <c r="G68" s="56">
        <v>26.12</v>
      </c>
      <c r="H68" s="60">
        <v>35</v>
      </c>
      <c r="I68" s="56">
        <v>26.91</v>
      </c>
      <c r="J68" s="41" t="s">
        <v>1</v>
      </c>
      <c r="K68" s="56">
        <v>30.39</v>
      </c>
      <c r="L68" s="41" t="s">
        <v>1</v>
      </c>
      <c r="M68" s="56">
        <v>27.42</v>
      </c>
    </row>
    <row r="69" spans="1:13" ht="12.75">
      <c r="A69" s="23" t="s">
        <v>9</v>
      </c>
      <c r="B69" s="55">
        <v>25.842056323215388</v>
      </c>
      <c r="C69" s="56">
        <v>18.8</v>
      </c>
      <c r="D69" s="56">
        <v>19.64</v>
      </c>
      <c r="E69" s="60">
        <v>19.7</v>
      </c>
      <c r="F69" s="56">
        <v>26.74</v>
      </c>
      <c r="G69" s="56">
        <v>27.06</v>
      </c>
      <c r="H69" s="60">
        <v>0</v>
      </c>
      <c r="I69" s="56">
        <v>25.73</v>
      </c>
      <c r="J69" s="41" t="s">
        <v>1</v>
      </c>
      <c r="K69" s="56">
        <v>29.68</v>
      </c>
      <c r="L69" s="41" t="s">
        <v>1</v>
      </c>
      <c r="M69" s="56">
        <v>27.53</v>
      </c>
    </row>
    <row r="70" spans="1:13" ht="12.75">
      <c r="A70" s="23" t="s">
        <v>10</v>
      </c>
      <c r="B70" s="55">
        <v>25.461625065361712</v>
      </c>
      <c r="C70" s="56">
        <v>18.11</v>
      </c>
      <c r="D70" s="56">
        <v>19.85</v>
      </c>
      <c r="E70" s="56">
        <v>20.7</v>
      </c>
      <c r="F70" s="60">
        <v>26.74</v>
      </c>
      <c r="G70" s="56">
        <v>27.3</v>
      </c>
      <c r="H70" s="60">
        <v>0</v>
      </c>
      <c r="I70" s="56">
        <v>25.94</v>
      </c>
      <c r="J70" s="41" t="s">
        <v>1</v>
      </c>
      <c r="K70" s="56">
        <v>28.81</v>
      </c>
      <c r="L70" s="41" t="s">
        <v>1</v>
      </c>
      <c r="M70" s="56">
        <v>26.93</v>
      </c>
    </row>
    <row r="71" spans="1:13" ht="12.75">
      <c r="A71" s="23" t="s">
        <v>11</v>
      </c>
      <c r="B71" s="55">
        <v>25.38186862990388</v>
      </c>
      <c r="C71" s="56">
        <v>19.06</v>
      </c>
      <c r="D71" s="56">
        <v>20.92</v>
      </c>
      <c r="E71" s="56">
        <v>20.73</v>
      </c>
      <c r="F71" s="56">
        <v>27.16</v>
      </c>
      <c r="G71" s="56">
        <v>26.84</v>
      </c>
      <c r="H71" s="56">
        <v>32.9</v>
      </c>
      <c r="I71" s="56">
        <v>25</v>
      </c>
      <c r="J71" s="41" t="s">
        <v>1</v>
      </c>
      <c r="K71" s="56">
        <v>27.99</v>
      </c>
      <c r="L71" s="41" t="s">
        <v>1</v>
      </c>
      <c r="M71" s="56">
        <v>26.51</v>
      </c>
    </row>
    <row r="72" spans="1:13" ht="12.75">
      <c r="A72" s="23" t="s">
        <v>12</v>
      </c>
      <c r="B72" s="55">
        <v>24.92483347484257</v>
      </c>
      <c r="C72" s="56">
        <v>18.66</v>
      </c>
      <c r="D72" s="56">
        <v>21.11</v>
      </c>
      <c r="E72" s="56">
        <v>20.67</v>
      </c>
      <c r="F72" s="56">
        <v>25.33</v>
      </c>
      <c r="G72" s="56">
        <v>26.48</v>
      </c>
      <c r="H72" s="60">
        <v>33.41</v>
      </c>
      <c r="I72" s="56">
        <v>24.26</v>
      </c>
      <c r="J72" s="41" t="s">
        <v>1</v>
      </c>
      <c r="K72" s="56">
        <v>27.49</v>
      </c>
      <c r="L72" s="41" t="s">
        <v>1</v>
      </c>
      <c r="M72" s="56">
        <v>26.74</v>
      </c>
    </row>
    <row r="73" spans="1:13" ht="12.75">
      <c r="A73" s="23" t="s">
        <v>13</v>
      </c>
      <c r="B73" s="55">
        <v>25.64569624420518</v>
      </c>
      <c r="C73" s="56">
        <v>19.63</v>
      </c>
      <c r="D73" s="56">
        <v>21.03</v>
      </c>
      <c r="E73" s="56">
        <v>22.51</v>
      </c>
      <c r="F73" s="56">
        <v>24.85</v>
      </c>
      <c r="G73" s="56">
        <v>27.29</v>
      </c>
      <c r="H73" s="56">
        <v>14.8</v>
      </c>
      <c r="I73" s="56">
        <v>33.24</v>
      </c>
      <c r="J73" s="41" t="s">
        <v>1</v>
      </c>
      <c r="K73" s="56">
        <v>27.87</v>
      </c>
      <c r="L73" s="41" t="s">
        <v>1</v>
      </c>
      <c r="M73" s="56">
        <v>27.5</v>
      </c>
    </row>
    <row r="74" spans="1:13" ht="12.75">
      <c r="A74" s="23" t="s">
        <v>14</v>
      </c>
      <c r="B74" s="55">
        <v>24.711350661456585</v>
      </c>
      <c r="C74" s="56">
        <v>19.74</v>
      </c>
      <c r="D74" s="56">
        <v>20.97</v>
      </c>
      <c r="E74" s="56">
        <v>22.17</v>
      </c>
      <c r="F74" s="56">
        <v>24.8</v>
      </c>
      <c r="G74" s="56">
        <v>26.91</v>
      </c>
      <c r="H74" s="56">
        <v>14.78</v>
      </c>
      <c r="I74" s="56">
        <v>31.78</v>
      </c>
      <c r="J74" s="41" t="s">
        <v>1</v>
      </c>
      <c r="K74" s="56">
        <v>27.71</v>
      </c>
      <c r="L74" s="41" t="s">
        <v>1</v>
      </c>
      <c r="M74" s="56">
        <v>25.1</v>
      </c>
    </row>
    <row r="75" spans="1:13" ht="12.75">
      <c r="A75" s="23" t="s">
        <v>15</v>
      </c>
      <c r="B75" s="55">
        <v>24.278720388444746</v>
      </c>
      <c r="C75" s="56">
        <v>19.58</v>
      </c>
      <c r="D75" s="56">
        <v>19.52</v>
      </c>
      <c r="E75" s="56">
        <v>28.09</v>
      </c>
      <c r="F75" s="56">
        <v>24.76</v>
      </c>
      <c r="G75" s="56">
        <v>24.24</v>
      </c>
      <c r="H75" s="56">
        <v>14.86</v>
      </c>
      <c r="I75" s="56">
        <v>30.23</v>
      </c>
      <c r="J75" s="41" t="s">
        <v>1</v>
      </c>
      <c r="K75" s="56">
        <v>27.31</v>
      </c>
      <c r="L75" s="41" t="s">
        <v>1</v>
      </c>
      <c r="M75" s="56">
        <v>24.71</v>
      </c>
    </row>
    <row r="76" spans="1:13" ht="12.75">
      <c r="A76" s="23" t="s">
        <v>16</v>
      </c>
      <c r="B76" s="55">
        <v>23.97526964145299</v>
      </c>
      <c r="C76" s="56">
        <v>19.17</v>
      </c>
      <c r="D76" s="56">
        <v>18.33</v>
      </c>
      <c r="E76" s="56">
        <v>21.39</v>
      </c>
      <c r="F76" s="56">
        <v>24.39</v>
      </c>
      <c r="G76" s="56">
        <v>25.71</v>
      </c>
      <c r="H76" s="56">
        <v>17.8</v>
      </c>
      <c r="I76" s="56">
        <v>29.41</v>
      </c>
      <c r="J76" s="41" t="s">
        <v>1</v>
      </c>
      <c r="K76" s="56">
        <v>26.89</v>
      </c>
      <c r="L76" s="41" t="s">
        <v>1</v>
      </c>
      <c r="M76" s="56">
        <v>25.06</v>
      </c>
    </row>
    <row r="77" spans="1:13" ht="12.75">
      <c r="A77" s="23" t="s">
        <v>17</v>
      </c>
      <c r="B77" s="55">
        <v>24.22571391752674</v>
      </c>
      <c r="C77" s="56">
        <v>19.41</v>
      </c>
      <c r="D77" s="56">
        <v>17.6</v>
      </c>
      <c r="E77" s="56">
        <v>20.6</v>
      </c>
      <c r="F77" s="56">
        <v>24.25</v>
      </c>
      <c r="G77" s="56">
        <v>25.73</v>
      </c>
      <c r="H77" s="56">
        <v>15.55</v>
      </c>
      <c r="I77" s="56">
        <v>29.25</v>
      </c>
      <c r="J77" s="41" t="s">
        <v>1</v>
      </c>
      <c r="K77" s="56">
        <v>27.72</v>
      </c>
      <c r="L77" s="41" t="s">
        <v>1</v>
      </c>
      <c r="M77" s="56">
        <v>25.02</v>
      </c>
    </row>
    <row r="78" spans="1:13" ht="12.75">
      <c r="A78" s="23" t="s">
        <v>18</v>
      </c>
      <c r="B78" s="55">
        <v>24.34661040257455</v>
      </c>
      <c r="C78" s="56">
        <v>19.56</v>
      </c>
      <c r="D78" s="60">
        <v>18.36</v>
      </c>
      <c r="E78" s="60">
        <v>19.94</v>
      </c>
      <c r="F78" s="56">
        <v>24.03</v>
      </c>
      <c r="G78" s="56">
        <v>25.93</v>
      </c>
      <c r="H78" s="56">
        <v>17.58</v>
      </c>
      <c r="I78" s="56">
        <v>27.67</v>
      </c>
      <c r="J78" s="41" t="s">
        <v>1</v>
      </c>
      <c r="K78" s="56">
        <v>27.86</v>
      </c>
      <c r="L78" s="41" t="s">
        <v>1</v>
      </c>
      <c r="M78" s="56">
        <v>25.81</v>
      </c>
    </row>
    <row r="79" spans="1:13" ht="12.75">
      <c r="A79" s="26" t="s">
        <v>19</v>
      </c>
      <c r="B79" s="57">
        <v>23.40853931549538</v>
      </c>
      <c r="C79" s="59">
        <v>18.96</v>
      </c>
      <c r="D79" s="59">
        <v>20.57</v>
      </c>
      <c r="E79" s="58">
        <v>19.88</v>
      </c>
      <c r="F79" s="59">
        <v>24.03</v>
      </c>
      <c r="G79" s="59">
        <v>24.28</v>
      </c>
      <c r="H79" s="59">
        <v>18.35</v>
      </c>
      <c r="I79" s="59">
        <v>23.78</v>
      </c>
      <c r="J79" s="43" t="s">
        <v>1</v>
      </c>
      <c r="K79" s="59">
        <v>27.28</v>
      </c>
      <c r="L79" s="43" t="s">
        <v>1</v>
      </c>
      <c r="M79" s="59">
        <v>24.19</v>
      </c>
    </row>
    <row r="80" spans="1:13" ht="12.75">
      <c r="A80" s="23" t="s">
        <v>25</v>
      </c>
      <c r="B80" s="61">
        <v>23.858922599718685</v>
      </c>
      <c r="C80" s="62">
        <v>18.32</v>
      </c>
      <c r="D80" s="62">
        <v>20.27</v>
      </c>
      <c r="E80" s="62">
        <v>19.36</v>
      </c>
      <c r="F80" s="62">
        <v>23.87</v>
      </c>
      <c r="G80" s="62">
        <v>23.99</v>
      </c>
      <c r="H80" s="62">
        <v>32.64</v>
      </c>
      <c r="I80" s="62">
        <v>22.4</v>
      </c>
      <c r="J80" s="41" t="s">
        <v>1</v>
      </c>
      <c r="K80" s="62">
        <v>29.08</v>
      </c>
      <c r="L80" s="41" t="s">
        <v>1</v>
      </c>
      <c r="M80" s="62">
        <v>25.24</v>
      </c>
    </row>
    <row r="81" spans="1:13" ht="12.75">
      <c r="A81" s="23" t="s">
        <v>9</v>
      </c>
      <c r="B81" s="63">
        <v>23.52322327618669</v>
      </c>
      <c r="C81" s="56">
        <v>18.23</v>
      </c>
      <c r="D81" s="56">
        <v>19.47</v>
      </c>
      <c r="E81" s="56">
        <v>19.04</v>
      </c>
      <c r="F81" s="56">
        <v>23.15</v>
      </c>
      <c r="G81" s="56">
        <v>23.66</v>
      </c>
      <c r="H81" s="56">
        <v>32.79</v>
      </c>
      <c r="I81" s="56">
        <v>21.61</v>
      </c>
      <c r="J81" s="41" t="s">
        <v>1</v>
      </c>
      <c r="K81" s="56">
        <v>29.05</v>
      </c>
      <c r="L81" s="41" t="s">
        <v>1</v>
      </c>
      <c r="M81" s="56">
        <v>25.17</v>
      </c>
    </row>
    <row r="82" spans="1:13" ht="12.75">
      <c r="A82" s="23" t="s">
        <v>10</v>
      </c>
      <c r="B82" s="63">
        <v>23.29495175516691</v>
      </c>
      <c r="C82" s="56">
        <v>17.93</v>
      </c>
      <c r="D82" s="56">
        <v>18.98</v>
      </c>
      <c r="E82" s="56">
        <v>19.36</v>
      </c>
      <c r="F82" s="56">
        <v>23.21</v>
      </c>
      <c r="G82" s="56">
        <v>23.15</v>
      </c>
      <c r="H82" s="56">
        <v>33.43</v>
      </c>
      <c r="I82" s="56">
        <v>21.16</v>
      </c>
      <c r="J82" s="41" t="s">
        <v>1</v>
      </c>
      <c r="K82" s="56">
        <v>28.93</v>
      </c>
      <c r="L82" s="41" t="s">
        <v>1</v>
      </c>
      <c r="M82" s="56">
        <v>24.94</v>
      </c>
    </row>
    <row r="83" spans="1:13" ht="12.75">
      <c r="A83" s="23" t="s">
        <v>11</v>
      </c>
      <c r="B83" s="63">
        <v>22.767572846152085</v>
      </c>
      <c r="C83" s="56">
        <v>17.83</v>
      </c>
      <c r="D83" s="56">
        <v>19.53</v>
      </c>
      <c r="E83" s="56">
        <v>19.97</v>
      </c>
      <c r="F83" s="56">
        <v>22.78</v>
      </c>
      <c r="G83" s="56">
        <v>23.22</v>
      </c>
      <c r="H83" s="56">
        <v>33.42</v>
      </c>
      <c r="I83" s="56">
        <v>20.68</v>
      </c>
      <c r="J83" s="41" t="s">
        <v>1</v>
      </c>
      <c r="K83" s="56">
        <v>28.4</v>
      </c>
      <c r="L83" s="41" t="s">
        <v>1</v>
      </c>
      <c r="M83" s="56">
        <v>23.47</v>
      </c>
    </row>
    <row r="84" spans="1:13" ht="12.75">
      <c r="A84" s="23" t="s">
        <v>12</v>
      </c>
      <c r="B84" s="63">
        <v>23.10709219625385</v>
      </c>
      <c r="C84" s="56">
        <v>18.03</v>
      </c>
      <c r="D84" s="56">
        <v>19.97</v>
      </c>
      <c r="E84" s="56">
        <v>19.52</v>
      </c>
      <c r="F84" s="56">
        <v>22.87</v>
      </c>
      <c r="G84" s="56">
        <v>23.27</v>
      </c>
      <c r="H84" s="56">
        <v>32.97</v>
      </c>
      <c r="I84" s="56">
        <v>20.77</v>
      </c>
      <c r="J84" s="41" t="s">
        <v>1</v>
      </c>
      <c r="K84" s="56">
        <v>28.16</v>
      </c>
      <c r="L84" s="41" t="s">
        <v>1</v>
      </c>
      <c r="M84" s="56">
        <v>24.78</v>
      </c>
    </row>
    <row r="85" spans="1:13" ht="12.75">
      <c r="A85" s="23" t="s">
        <v>13</v>
      </c>
      <c r="B85" s="63">
        <v>23.114949542792054</v>
      </c>
      <c r="C85" s="56">
        <v>17.91</v>
      </c>
      <c r="D85" s="56">
        <v>19.41</v>
      </c>
      <c r="E85" s="56">
        <v>14.57</v>
      </c>
      <c r="F85" s="56">
        <v>22.78</v>
      </c>
      <c r="G85" s="56">
        <v>23.25</v>
      </c>
      <c r="H85" s="56">
        <v>32.75</v>
      </c>
      <c r="I85" s="56">
        <v>20.93</v>
      </c>
      <c r="J85" s="41" t="s">
        <v>1</v>
      </c>
      <c r="K85" s="56">
        <v>27.77</v>
      </c>
      <c r="L85" s="41" t="s">
        <v>1</v>
      </c>
      <c r="M85" s="56">
        <v>26.12</v>
      </c>
    </row>
    <row r="86" spans="1:13" ht="12.75">
      <c r="A86" s="23" t="s">
        <v>14</v>
      </c>
      <c r="B86" s="63">
        <v>23.0981804652382</v>
      </c>
      <c r="C86" s="56">
        <v>17.45</v>
      </c>
      <c r="D86" s="56">
        <v>18.84</v>
      </c>
      <c r="E86" s="56">
        <v>15.59</v>
      </c>
      <c r="F86" s="56">
        <v>31.92</v>
      </c>
      <c r="G86" s="56">
        <v>23.25</v>
      </c>
      <c r="H86" s="56">
        <v>31.25</v>
      </c>
      <c r="I86" s="56">
        <v>21.27</v>
      </c>
      <c r="J86" s="41" t="s">
        <v>1</v>
      </c>
      <c r="K86" s="56">
        <v>27.54</v>
      </c>
      <c r="L86" s="41" t="s">
        <v>1</v>
      </c>
      <c r="M86" s="56">
        <v>26.33</v>
      </c>
    </row>
    <row r="87" spans="1:13" ht="12.75">
      <c r="A87" s="23" t="s">
        <v>15</v>
      </c>
      <c r="B87" s="63">
        <v>23.242598783758993</v>
      </c>
      <c r="C87" s="56">
        <v>17.59</v>
      </c>
      <c r="D87" s="56">
        <v>18.75</v>
      </c>
      <c r="E87" s="56">
        <v>14.48</v>
      </c>
      <c r="F87" s="56">
        <v>30.14</v>
      </c>
      <c r="G87" s="56">
        <v>23.76</v>
      </c>
      <c r="H87" s="56">
        <v>30.64</v>
      </c>
      <c r="I87" s="56">
        <v>19.8</v>
      </c>
      <c r="J87" s="41" t="s">
        <v>1</v>
      </c>
      <c r="K87" s="56">
        <v>27.65</v>
      </c>
      <c r="L87" s="41" t="s">
        <v>1</v>
      </c>
      <c r="M87" s="56">
        <v>26.42</v>
      </c>
    </row>
    <row r="88" spans="1:13" ht="12.75">
      <c r="A88" s="23" t="s">
        <v>16</v>
      </c>
      <c r="B88" s="63">
        <v>23.23101170355651</v>
      </c>
      <c r="C88" s="56">
        <v>18.77</v>
      </c>
      <c r="D88" s="56">
        <v>19.99</v>
      </c>
      <c r="E88" s="56">
        <v>13.31</v>
      </c>
      <c r="F88" s="56">
        <v>27.17</v>
      </c>
      <c r="G88" s="56">
        <v>23.41</v>
      </c>
      <c r="H88" s="56">
        <v>30.56</v>
      </c>
      <c r="I88" s="56">
        <v>18.49</v>
      </c>
      <c r="J88" s="41" t="s">
        <v>1</v>
      </c>
      <c r="K88" s="56">
        <v>27.34</v>
      </c>
      <c r="L88" s="41" t="s">
        <v>1</v>
      </c>
      <c r="M88" s="56">
        <v>26.3</v>
      </c>
    </row>
    <row r="89" spans="1:13" ht="12.75">
      <c r="A89" s="23" t="s">
        <v>17</v>
      </c>
      <c r="B89" s="63">
        <v>23.19248504179153</v>
      </c>
      <c r="C89" s="56">
        <v>17.79</v>
      </c>
      <c r="D89" s="56">
        <v>20.82</v>
      </c>
      <c r="E89" s="56">
        <v>13.23</v>
      </c>
      <c r="F89" s="56">
        <v>32.36</v>
      </c>
      <c r="G89" s="56">
        <v>23.09</v>
      </c>
      <c r="H89" s="56">
        <v>29.95</v>
      </c>
      <c r="I89" s="56">
        <v>19</v>
      </c>
      <c r="J89" s="41" t="s">
        <v>1</v>
      </c>
      <c r="K89" s="56">
        <v>27.62</v>
      </c>
      <c r="L89" s="41" t="s">
        <v>1</v>
      </c>
      <c r="M89" s="56">
        <v>26.34</v>
      </c>
    </row>
    <row r="90" spans="1:13" ht="12.75">
      <c r="A90" s="23" t="s">
        <v>18</v>
      </c>
      <c r="B90" s="63">
        <v>23.063414171355547</v>
      </c>
      <c r="C90" s="56">
        <v>18.73</v>
      </c>
      <c r="D90" s="56">
        <v>22.72</v>
      </c>
      <c r="E90" s="56">
        <v>13.22</v>
      </c>
      <c r="F90" s="56">
        <v>50.65</v>
      </c>
      <c r="G90" s="56">
        <v>22.99</v>
      </c>
      <c r="H90" s="56">
        <v>29.55</v>
      </c>
      <c r="I90" s="56">
        <v>19.19</v>
      </c>
      <c r="J90" s="41" t="s">
        <v>1</v>
      </c>
      <c r="K90" s="56">
        <v>27.57</v>
      </c>
      <c r="L90" s="41" t="s">
        <v>1</v>
      </c>
      <c r="M90" s="56">
        <v>24.35</v>
      </c>
    </row>
    <row r="91" spans="1:13" ht="12.75">
      <c r="A91" s="26" t="s">
        <v>19</v>
      </c>
      <c r="B91" s="64">
        <v>22.186302462263733</v>
      </c>
      <c r="C91" s="59">
        <v>18.82</v>
      </c>
      <c r="D91" s="59">
        <v>21.56</v>
      </c>
      <c r="E91" s="59">
        <v>16.91</v>
      </c>
      <c r="F91" s="59">
        <v>51.14</v>
      </c>
      <c r="G91" s="59">
        <v>22.4</v>
      </c>
      <c r="H91" s="59">
        <v>28.33</v>
      </c>
      <c r="I91" s="59">
        <v>19.36</v>
      </c>
      <c r="J91" s="43" t="s">
        <v>1</v>
      </c>
      <c r="K91" s="59">
        <v>28.36</v>
      </c>
      <c r="L91" s="43" t="s">
        <v>1</v>
      </c>
      <c r="M91" s="59">
        <v>21.09</v>
      </c>
    </row>
    <row r="92" spans="1:13" ht="12.75">
      <c r="A92" s="23" t="s">
        <v>26</v>
      </c>
      <c r="B92" s="55">
        <v>21.813700399301116</v>
      </c>
      <c r="C92" s="56">
        <v>19.21</v>
      </c>
      <c r="D92" s="56">
        <v>16.93</v>
      </c>
      <c r="E92" s="56">
        <v>14.12</v>
      </c>
      <c r="F92" s="56">
        <v>26.17</v>
      </c>
      <c r="G92" s="56">
        <v>22.9</v>
      </c>
      <c r="H92" s="56">
        <v>26.33</v>
      </c>
      <c r="I92" s="56">
        <v>20.28</v>
      </c>
      <c r="J92" s="41" t="s">
        <v>1</v>
      </c>
      <c r="K92" s="56">
        <v>28.05</v>
      </c>
      <c r="L92" s="41" t="s">
        <v>1</v>
      </c>
      <c r="M92" s="56">
        <v>20.81</v>
      </c>
    </row>
    <row r="93" spans="1:13" ht="12.75">
      <c r="A93" s="23" t="s">
        <v>9</v>
      </c>
      <c r="B93" s="55">
        <v>21.970624571095705</v>
      </c>
      <c r="C93" s="56">
        <v>18.82</v>
      </c>
      <c r="D93" s="56">
        <v>16.81</v>
      </c>
      <c r="E93" s="56">
        <v>12.8</v>
      </c>
      <c r="F93" s="56">
        <v>27.06</v>
      </c>
      <c r="G93" s="56">
        <v>22.99</v>
      </c>
      <c r="H93" s="56">
        <v>26.82</v>
      </c>
      <c r="I93" s="56">
        <v>21.39</v>
      </c>
      <c r="J93" s="41" t="s">
        <v>1</v>
      </c>
      <c r="K93" s="56">
        <v>28.3</v>
      </c>
      <c r="L93" s="41" t="s">
        <v>1</v>
      </c>
      <c r="M93" s="56">
        <v>21.64</v>
      </c>
    </row>
    <row r="94" spans="1:13" ht="12.75">
      <c r="A94" s="23" t="s">
        <v>10</v>
      </c>
      <c r="B94" s="55">
        <v>21.969109912281482</v>
      </c>
      <c r="C94" s="56">
        <v>18.49</v>
      </c>
      <c r="D94" s="56">
        <v>19.43</v>
      </c>
      <c r="E94" s="56">
        <v>13.45</v>
      </c>
      <c r="F94" s="56">
        <v>27.62</v>
      </c>
      <c r="G94" s="56">
        <v>23.16</v>
      </c>
      <c r="H94" s="56">
        <v>26.93</v>
      </c>
      <c r="I94" s="56">
        <v>21.2</v>
      </c>
      <c r="J94" s="41" t="s">
        <v>1</v>
      </c>
      <c r="K94" s="56">
        <v>27.27</v>
      </c>
      <c r="L94" s="41" t="s">
        <v>1</v>
      </c>
      <c r="M94" s="56">
        <v>22</v>
      </c>
    </row>
    <row r="95" spans="1:13" ht="12.75">
      <c r="A95" s="23" t="s">
        <v>11</v>
      </c>
      <c r="B95" s="55">
        <v>21.428168718956996</v>
      </c>
      <c r="C95" s="56">
        <v>18.85</v>
      </c>
      <c r="D95" s="56">
        <v>19.97</v>
      </c>
      <c r="E95" s="56">
        <v>13.69</v>
      </c>
      <c r="F95" s="56">
        <v>13.59</v>
      </c>
      <c r="G95" s="56">
        <v>24.61</v>
      </c>
      <c r="H95" s="56">
        <v>24.03</v>
      </c>
      <c r="I95" s="56">
        <v>23.86</v>
      </c>
      <c r="J95" s="56">
        <v>21.17</v>
      </c>
      <c r="K95" s="56">
        <v>24.48</v>
      </c>
      <c r="L95" s="56">
        <v>27.69</v>
      </c>
      <c r="M95" s="56">
        <v>19.43</v>
      </c>
    </row>
    <row r="96" spans="1:13" ht="12.75">
      <c r="A96" s="23" t="s">
        <v>12</v>
      </c>
      <c r="B96" s="55">
        <v>21.444068819199835</v>
      </c>
      <c r="C96" s="56">
        <v>19.03</v>
      </c>
      <c r="D96" s="56">
        <v>18.71</v>
      </c>
      <c r="E96" s="56">
        <v>12.54</v>
      </c>
      <c r="F96" s="56">
        <v>14.27</v>
      </c>
      <c r="G96" s="56">
        <v>24.4</v>
      </c>
      <c r="H96" s="56">
        <v>23.34</v>
      </c>
      <c r="I96" s="56">
        <v>24.34</v>
      </c>
      <c r="J96" s="56">
        <v>20.51</v>
      </c>
      <c r="K96" s="56">
        <v>25.17</v>
      </c>
      <c r="L96" s="56">
        <v>27.61</v>
      </c>
      <c r="M96" s="56">
        <v>19.54</v>
      </c>
    </row>
    <row r="97" spans="1:13" ht="12.75">
      <c r="A97" s="23" t="s">
        <v>13</v>
      </c>
      <c r="B97" s="55">
        <v>21.566495443945342</v>
      </c>
      <c r="C97" s="56">
        <v>18.74</v>
      </c>
      <c r="D97" s="56">
        <v>19.54</v>
      </c>
      <c r="E97" s="56">
        <v>12.72</v>
      </c>
      <c r="F97" s="56">
        <v>13.39</v>
      </c>
      <c r="G97" s="56">
        <v>25.37</v>
      </c>
      <c r="H97" s="56">
        <v>23.56</v>
      </c>
      <c r="I97" s="56">
        <v>23.03</v>
      </c>
      <c r="J97" s="56">
        <v>20.71</v>
      </c>
      <c r="K97" s="56">
        <v>25.35</v>
      </c>
      <c r="L97" s="56">
        <v>27.54</v>
      </c>
      <c r="M97" s="56">
        <v>19.39</v>
      </c>
    </row>
    <row r="98" spans="1:13" ht="12.75">
      <c r="A98" s="23" t="s">
        <v>14</v>
      </c>
      <c r="B98" s="55">
        <v>21.86615700286558</v>
      </c>
      <c r="C98" s="56">
        <v>18.83</v>
      </c>
      <c r="D98" s="56">
        <v>19.12</v>
      </c>
      <c r="E98" s="56">
        <v>13.31</v>
      </c>
      <c r="F98" s="56">
        <v>13.37</v>
      </c>
      <c r="G98" s="56">
        <v>25.32</v>
      </c>
      <c r="H98" s="56">
        <v>23.81</v>
      </c>
      <c r="I98" s="56">
        <v>19.8</v>
      </c>
      <c r="J98" s="56">
        <v>20.32</v>
      </c>
      <c r="K98" s="56">
        <v>27.97</v>
      </c>
      <c r="L98" s="56">
        <v>27.47</v>
      </c>
      <c r="M98" s="56">
        <v>20.54</v>
      </c>
    </row>
    <row r="99" spans="1:13" ht="12.75">
      <c r="A99" s="23" t="s">
        <v>15</v>
      </c>
      <c r="B99" s="55">
        <v>21.859828966333914</v>
      </c>
      <c r="C99" s="56">
        <v>18.58</v>
      </c>
      <c r="D99" s="56">
        <v>18.96</v>
      </c>
      <c r="E99" s="56">
        <v>13.62</v>
      </c>
      <c r="F99" s="56">
        <v>19.33</v>
      </c>
      <c r="G99" s="56">
        <v>24.89</v>
      </c>
      <c r="H99" s="56">
        <v>23.63</v>
      </c>
      <c r="I99" s="56">
        <v>19.35</v>
      </c>
      <c r="J99" s="56">
        <v>20.24</v>
      </c>
      <c r="K99" s="56">
        <v>27.27</v>
      </c>
      <c r="L99" s="56">
        <v>27.35</v>
      </c>
      <c r="M99" s="56">
        <v>21.54</v>
      </c>
    </row>
    <row r="100" spans="1:13" ht="12.75">
      <c r="A100" s="23" t="s">
        <v>16</v>
      </c>
      <c r="B100" s="55">
        <v>21.448755886753908</v>
      </c>
      <c r="C100" s="56">
        <v>18.24</v>
      </c>
      <c r="D100" s="56">
        <v>20.61</v>
      </c>
      <c r="E100" s="56">
        <v>13.71</v>
      </c>
      <c r="F100" s="56">
        <v>19.46</v>
      </c>
      <c r="G100" s="56">
        <v>24.64</v>
      </c>
      <c r="H100" s="56">
        <v>22.33</v>
      </c>
      <c r="I100" s="56">
        <v>19.77</v>
      </c>
      <c r="J100" s="56">
        <v>20</v>
      </c>
      <c r="K100" s="56">
        <v>26.71</v>
      </c>
      <c r="L100" s="56">
        <v>5.32</v>
      </c>
      <c r="M100" s="56">
        <v>21.01</v>
      </c>
    </row>
    <row r="101" spans="1:13" ht="12.75">
      <c r="A101" s="23" t="s">
        <v>17</v>
      </c>
      <c r="B101" s="55">
        <v>21.210484038665815</v>
      </c>
      <c r="C101" s="56">
        <v>18.35</v>
      </c>
      <c r="D101" s="56">
        <v>21.06</v>
      </c>
      <c r="E101" s="56">
        <v>13.9</v>
      </c>
      <c r="F101" s="56">
        <v>19.59</v>
      </c>
      <c r="G101" s="56">
        <v>24.05</v>
      </c>
      <c r="H101" s="56">
        <v>22.26</v>
      </c>
      <c r="I101" s="56">
        <v>19.72</v>
      </c>
      <c r="J101" s="56">
        <v>19.97</v>
      </c>
      <c r="K101" s="56">
        <v>25.43</v>
      </c>
      <c r="L101" s="56">
        <v>27.06</v>
      </c>
      <c r="M101" s="56">
        <v>20.6</v>
      </c>
    </row>
    <row r="102" spans="1:13" ht="12.75">
      <c r="A102" s="23" t="s">
        <v>18</v>
      </c>
      <c r="B102" s="55">
        <v>21.028394729201406</v>
      </c>
      <c r="C102" s="56">
        <v>18.25</v>
      </c>
      <c r="D102" s="56">
        <v>20.73</v>
      </c>
      <c r="E102" s="56">
        <v>15.45</v>
      </c>
      <c r="F102" s="56">
        <v>18.2</v>
      </c>
      <c r="G102" s="56">
        <v>23.66</v>
      </c>
      <c r="H102" s="56">
        <v>22.22</v>
      </c>
      <c r="I102" s="56">
        <v>19.69</v>
      </c>
      <c r="J102" s="56">
        <v>19.92</v>
      </c>
      <c r="K102" s="56">
        <v>25.08</v>
      </c>
      <c r="L102" s="56">
        <v>27</v>
      </c>
      <c r="M102" s="56">
        <v>20.75</v>
      </c>
    </row>
    <row r="103" spans="1:13" ht="12.75">
      <c r="A103" s="26" t="s">
        <v>19</v>
      </c>
      <c r="B103" s="57">
        <v>20.439302217760797</v>
      </c>
      <c r="C103" s="59">
        <v>18.23</v>
      </c>
      <c r="D103" s="59">
        <v>20.88</v>
      </c>
      <c r="E103" s="59">
        <v>15.53</v>
      </c>
      <c r="F103" s="59">
        <v>17.17</v>
      </c>
      <c r="G103" s="59">
        <v>22.07</v>
      </c>
      <c r="H103" s="59">
        <v>20.72</v>
      </c>
      <c r="I103" s="59">
        <v>19.67</v>
      </c>
      <c r="J103" s="59">
        <v>19.61</v>
      </c>
      <c r="K103" s="59">
        <v>23.54</v>
      </c>
      <c r="L103" s="58">
        <v>27</v>
      </c>
      <c r="M103" s="59">
        <v>20.88</v>
      </c>
    </row>
    <row r="104" spans="1:13" ht="12.75">
      <c r="A104" s="23" t="s">
        <v>27</v>
      </c>
      <c r="B104" s="55">
        <v>20.54869463574266</v>
      </c>
      <c r="C104" s="56">
        <v>18.00737541807782</v>
      </c>
      <c r="D104" s="56">
        <v>21.695414901043335</v>
      </c>
      <c r="E104" s="56">
        <v>15.444000782981515</v>
      </c>
      <c r="F104" s="56">
        <v>17.183452787442725</v>
      </c>
      <c r="G104" s="56">
        <v>23.4070225429039</v>
      </c>
      <c r="H104" s="56">
        <v>21.954960058398374</v>
      </c>
      <c r="I104" s="56">
        <v>18.640029203849377</v>
      </c>
      <c r="J104" s="56">
        <v>19.1331444250101</v>
      </c>
      <c r="K104" s="56">
        <v>23.24164383805524</v>
      </c>
      <c r="L104" s="56">
        <v>27</v>
      </c>
      <c r="M104" s="56">
        <v>20.230006013117418</v>
      </c>
    </row>
    <row r="105" spans="1:13" ht="12.75">
      <c r="A105" s="23" t="s">
        <v>9</v>
      </c>
      <c r="B105" s="55">
        <v>20.274293746277408</v>
      </c>
      <c r="C105" s="56">
        <v>17.446462711264207</v>
      </c>
      <c r="D105" s="56">
        <v>21.788464516080587</v>
      </c>
      <c r="E105" s="56">
        <v>15.58348107863814</v>
      </c>
      <c r="F105" s="56">
        <v>17.308131455237962</v>
      </c>
      <c r="G105" s="56">
        <v>23.125565329144642</v>
      </c>
      <c r="H105" s="56">
        <v>22.39395158069037</v>
      </c>
      <c r="I105" s="56">
        <v>18.421305568439013</v>
      </c>
      <c r="J105" s="56">
        <v>19.043351560436612</v>
      </c>
      <c r="K105" s="56">
        <v>22.40983398375916</v>
      </c>
      <c r="L105" s="56">
        <v>27</v>
      </c>
      <c r="M105" s="56">
        <v>20.223292526542977</v>
      </c>
    </row>
    <row r="106" spans="1:13" ht="12.75">
      <c r="A106" s="23" t="s">
        <v>10</v>
      </c>
      <c r="B106" s="55">
        <v>19.863491439473364</v>
      </c>
      <c r="C106" s="56">
        <v>16.98121802171719</v>
      </c>
      <c r="D106" s="56">
        <v>21.59557598572049</v>
      </c>
      <c r="E106" s="56">
        <v>15.330011584723225</v>
      </c>
      <c r="F106" s="56">
        <v>17.36308184343497</v>
      </c>
      <c r="G106" s="56">
        <v>22.520738952261873</v>
      </c>
      <c r="H106" s="56">
        <v>22.617353598102792</v>
      </c>
      <c r="I106" s="56">
        <v>18.07494219664278</v>
      </c>
      <c r="J106" s="56">
        <v>19.06920496562661</v>
      </c>
      <c r="K106" s="56">
        <v>22.37305685753814</v>
      </c>
      <c r="L106" s="56">
        <v>27</v>
      </c>
      <c r="M106" s="56">
        <v>19.525731839772558</v>
      </c>
    </row>
    <row r="107" spans="1:13" ht="12.75">
      <c r="A107" s="23" t="s">
        <v>11</v>
      </c>
      <c r="B107" s="55">
        <v>19.475949021805924</v>
      </c>
      <c r="C107" s="56">
        <v>17.127109835932842</v>
      </c>
      <c r="D107" s="56">
        <v>24.127764057810634</v>
      </c>
      <c r="E107" s="56">
        <v>15.388362580482262</v>
      </c>
      <c r="F107" s="56">
        <v>17.40025530971591</v>
      </c>
      <c r="G107" s="56">
        <v>21.38174813416917</v>
      </c>
      <c r="H107" s="56">
        <v>21.489244752709595</v>
      </c>
      <c r="I107" s="56">
        <v>18.209557176145772</v>
      </c>
      <c r="J107" s="56">
        <v>19.109467732289456</v>
      </c>
      <c r="K107" s="56">
        <v>22.28280864781385</v>
      </c>
      <c r="L107" s="41" t="s">
        <v>1</v>
      </c>
      <c r="M107" s="56">
        <v>19.17081989507495</v>
      </c>
    </row>
    <row r="108" spans="1:13" ht="12.75">
      <c r="A108" s="23" t="s">
        <v>12</v>
      </c>
      <c r="B108" s="55">
        <v>19.469427796664288</v>
      </c>
      <c r="C108" s="56">
        <v>17.241367831933808</v>
      </c>
      <c r="D108" s="56">
        <v>24.11463273452391</v>
      </c>
      <c r="E108" s="56">
        <v>15.51195943181845</v>
      </c>
      <c r="F108" s="56">
        <v>17.392578245333002</v>
      </c>
      <c r="G108" s="56">
        <v>20.958401348099674</v>
      </c>
      <c r="H108" s="56">
        <v>26.79263713571852</v>
      </c>
      <c r="I108" s="56">
        <v>18.250905461245193</v>
      </c>
      <c r="J108" s="56">
        <v>19.133822004916105</v>
      </c>
      <c r="K108" s="56">
        <v>22.16187716602468</v>
      </c>
      <c r="L108" s="41" t="s">
        <v>1</v>
      </c>
      <c r="M108" s="56">
        <v>19.047093392622482</v>
      </c>
    </row>
    <row r="109" spans="1:13" ht="12.75">
      <c r="A109" s="23" t="s">
        <v>13</v>
      </c>
      <c r="B109" s="55">
        <v>19.324366552552785</v>
      </c>
      <c r="C109" s="56">
        <v>16.98</v>
      </c>
      <c r="D109" s="56">
        <v>24.1</v>
      </c>
      <c r="E109" s="56">
        <v>15.95</v>
      </c>
      <c r="F109" s="56">
        <v>17.51</v>
      </c>
      <c r="G109" s="56">
        <v>21.23</v>
      </c>
      <c r="H109" s="56">
        <v>20.49</v>
      </c>
      <c r="I109" s="56">
        <v>18.38</v>
      </c>
      <c r="J109" s="56">
        <v>19.1</v>
      </c>
      <c r="K109" s="56">
        <v>21.91</v>
      </c>
      <c r="L109" s="41" t="s">
        <v>1</v>
      </c>
      <c r="M109" s="56">
        <v>18.75</v>
      </c>
    </row>
    <row r="110" spans="1:13" ht="12.75">
      <c r="A110" s="23" t="s">
        <v>14</v>
      </c>
      <c r="B110" s="55">
        <v>19.189214718649357</v>
      </c>
      <c r="C110" s="56">
        <v>16.697175159234902</v>
      </c>
      <c r="D110" s="56">
        <v>24.238307711993627</v>
      </c>
      <c r="E110" s="56">
        <v>16.17457211633843</v>
      </c>
      <c r="F110" s="56">
        <v>17.601662607368663</v>
      </c>
      <c r="G110" s="56">
        <v>21.04804633085312</v>
      </c>
      <c r="H110" s="56">
        <v>20.346306383242325</v>
      </c>
      <c r="I110" s="56">
        <v>18.36764214523921</v>
      </c>
      <c r="J110" s="56">
        <v>18.980672375877486</v>
      </c>
      <c r="K110" s="56">
        <v>21.404962857077344</v>
      </c>
      <c r="L110" s="56">
        <v>30</v>
      </c>
      <c r="M110" s="56">
        <v>18.759584964968802</v>
      </c>
    </row>
    <row r="111" spans="1:13" ht="12.75">
      <c r="A111" s="23" t="s">
        <v>15</v>
      </c>
      <c r="B111" s="55">
        <v>19.091846001420656</v>
      </c>
      <c r="C111" s="56">
        <v>16.468594586046816</v>
      </c>
      <c r="D111" s="56">
        <v>22.180140928176876</v>
      </c>
      <c r="E111" s="56">
        <v>16.33112463781137</v>
      </c>
      <c r="F111" s="56">
        <v>17.629027999761536</v>
      </c>
      <c r="G111" s="56">
        <v>20.65085799801496</v>
      </c>
      <c r="H111" s="56">
        <v>21.26674562671064</v>
      </c>
      <c r="I111" s="56">
        <v>18.16444897814726</v>
      </c>
      <c r="J111" s="56">
        <v>18.853260014727613</v>
      </c>
      <c r="K111" s="56">
        <v>21.72206141802994</v>
      </c>
      <c r="L111" s="56">
        <v>30</v>
      </c>
      <c r="M111" s="56">
        <v>18.781185910796165</v>
      </c>
    </row>
    <row r="112" spans="1:13" ht="12.75">
      <c r="A112" s="23" t="s">
        <v>16</v>
      </c>
      <c r="B112" s="55">
        <v>19.02131423903493</v>
      </c>
      <c r="C112" s="56">
        <v>16.538526770795528</v>
      </c>
      <c r="D112" s="56">
        <v>21.381514458435472</v>
      </c>
      <c r="E112" s="56">
        <v>16.414101582565944</v>
      </c>
      <c r="F112" s="56">
        <v>17.64584223692383</v>
      </c>
      <c r="G112" s="56">
        <v>20.347406873801262</v>
      </c>
      <c r="H112" s="56">
        <v>20.559309232182187</v>
      </c>
      <c r="I112" s="56">
        <v>18.289474595408688</v>
      </c>
      <c r="J112" s="56">
        <v>19.30504448772419</v>
      </c>
      <c r="K112" s="56">
        <v>21.54167198319295</v>
      </c>
      <c r="L112" s="56">
        <v>29.76</v>
      </c>
      <c r="M112" s="56">
        <v>18.901298847032894</v>
      </c>
    </row>
    <row r="113" spans="1:13" ht="12.75">
      <c r="A113" s="23" t="s">
        <v>17</v>
      </c>
      <c r="B113" s="55">
        <v>18.96281702221897</v>
      </c>
      <c r="C113" s="56">
        <v>16.41</v>
      </c>
      <c r="D113" s="56">
        <v>21.7</v>
      </c>
      <c r="E113" s="56">
        <v>17</v>
      </c>
      <c r="F113" s="56">
        <v>17.58</v>
      </c>
      <c r="G113" s="56">
        <v>20.33</v>
      </c>
      <c r="H113" s="56">
        <v>20.13</v>
      </c>
      <c r="I113" s="56">
        <v>18.16</v>
      </c>
      <c r="J113" s="56">
        <v>19.32</v>
      </c>
      <c r="K113" s="56">
        <v>21.59</v>
      </c>
      <c r="L113" s="56">
        <v>29.76</v>
      </c>
      <c r="M113" s="56">
        <v>18.71</v>
      </c>
    </row>
    <row r="114" spans="1:13" ht="12.75">
      <c r="A114" s="23" t="s">
        <v>18</v>
      </c>
      <c r="B114" s="55">
        <v>18.865923861846795</v>
      </c>
      <c r="C114" s="56">
        <v>16.400386393427475</v>
      </c>
      <c r="D114" s="56">
        <v>21.072110870942222</v>
      </c>
      <c r="E114" s="56">
        <v>17.298820452227638</v>
      </c>
      <c r="F114" s="56">
        <v>17.665093387710346</v>
      </c>
      <c r="G114" s="56">
        <v>20.156091237576064</v>
      </c>
      <c r="H114" s="56">
        <v>20.150024480809346</v>
      </c>
      <c r="I114" s="56">
        <v>18.40861835985649</v>
      </c>
      <c r="J114" s="56">
        <v>19.372895835096312</v>
      </c>
      <c r="K114" s="56">
        <v>20.111416067413696</v>
      </c>
      <c r="L114" s="56">
        <v>24.803723150357996</v>
      </c>
      <c r="M114" s="56">
        <v>18.988819634621215</v>
      </c>
    </row>
    <row r="115" spans="1:13" ht="12.75">
      <c r="A115" s="26" t="s">
        <v>19</v>
      </c>
      <c r="B115" s="57">
        <v>18.03710261134167</v>
      </c>
      <c r="C115" s="59">
        <v>16.38</v>
      </c>
      <c r="D115" s="59">
        <v>20.74</v>
      </c>
      <c r="E115" s="59">
        <v>18.67</v>
      </c>
      <c r="F115" s="58">
        <v>17.41</v>
      </c>
      <c r="G115" s="59">
        <v>18.34</v>
      </c>
      <c r="H115" s="59">
        <v>20.31</v>
      </c>
      <c r="I115" s="59">
        <v>18.29</v>
      </c>
      <c r="J115" s="59">
        <v>19.07</v>
      </c>
      <c r="K115" s="59">
        <v>19.82</v>
      </c>
      <c r="L115" s="59">
        <v>20.02</v>
      </c>
      <c r="M115" s="59">
        <v>18.66</v>
      </c>
    </row>
    <row r="116" spans="1:13" ht="12.75">
      <c r="A116" s="23" t="s">
        <v>28</v>
      </c>
      <c r="B116" s="55">
        <v>18.399836413185554</v>
      </c>
      <c r="C116" s="56">
        <v>16.953026903702835</v>
      </c>
      <c r="D116" s="56">
        <v>20.59776628352491</v>
      </c>
      <c r="E116" s="56">
        <v>19.13655062777043</v>
      </c>
      <c r="F116" s="56">
        <v>17.4152258229958</v>
      </c>
      <c r="G116" s="56">
        <v>18.56513413549711</v>
      </c>
      <c r="H116" s="56">
        <v>20.484169551543225</v>
      </c>
      <c r="I116" s="56">
        <v>17.71494378860952</v>
      </c>
      <c r="J116" s="56">
        <v>19.121088800519665</v>
      </c>
      <c r="K116" s="56">
        <v>21.819725697065962</v>
      </c>
      <c r="L116" s="56">
        <v>21.2306952206737</v>
      </c>
      <c r="M116" s="56">
        <v>18.519610502576743</v>
      </c>
    </row>
    <row r="117" spans="1:13" ht="12.75">
      <c r="A117" s="23" t="s">
        <v>9</v>
      </c>
      <c r="B117" s="55">
        <v>18.610828155639563</v>
      </c>
      <c r="C117" s="56">
        <v>16.91</v>
      </c>
      <c r="D117" s="56">
        <v>21.06</v>
      </c>
      <c r="E117" s="56">
        <v>19.18</v>
      </c>
      <c r="F117" s="56">
        <v>17.41</v>
      </c>
      <c r="G117" s="56">
        <v>19.04</v>
      </c>
      <c r="H117" s="56">
        <v>20.65</v>
      </c>
      <c r="I117" s="56">
        <v>17.88</v>
      </c>
      <c r="J117" s="56">
        <v>19.18</v>
      </c>
      <c r="K117" s="56">
        <v>21.78</v>
      </c>
      <c r="L117" s="56">
        <v>20.7</v>
      </c>
      <c r="M117" s="56">
        <v>18.69</v>
      </c>
    </row>
    <row r="118" spans="1:13" ht="12.75">
      <c r="A118" s="23" t="s">
        <v>10</v>
      </c>
      <c r="B118" s="55">
        <v>19.037062862647236</v>
      </c>
      <c r="C118" s="56">
        <v>16.89040889213235</v>
      </c>
      <c r="D118" s="56">
        <v>21.177846436769777</v>
      </c>
      <c r="E118" s="56">
        <v>18.821622529873018</v>
      </c>
      <c r="F118" s="56">
        <v>17.4375497269007</v>
      </c>
      <c r="G118" s="56">
        <v>20.66076116714813</v>
      </c>
      <c r="H118" s="56">
        <v>20.79078879509125</v>
      </c>
      <c r="I118" s="56">
        <v>18.14233480167717</v>
      </c>
      <c r="J118" s="56">
        <v>19.02575105695451</v>
      </c>
      <c r="K118" s="56">
        <v>21.89370239076017</v>
      </c>
      <c r="L118" s="56">
        <v>20.59986311144767</v>
      </c>
      <c r="M118" s="56">
        <v>16.823315059530497</v>
      </c>
    </row>
    <row r="119" spans="1:13" ht="12.75">
      <c r="A119" s="23" t="s">
        <v>11</v>
      </c>
      <c r="B119" s="55">
        <v>19.285945329327586</v>
      </c>
      <c r="C119" s="56">
        <v>17.40129464223275</v>
      </c>
      <c r="D119" s="56">
        <v>31.749281258324505</v>
      </c>
      <c r="E119" s="56">
        <v>18.890673971709493</v>
      </c>
      <c r="F119" s="56">
        <v>17.51334943420424</v>
      </c>
      <c r="G119" s="56">
        <v>21.23007041317745</v>
      </c>
      <c r="H119" s="56">
        <v>20.845198702404293</v>
      </c>
      <c r="I119" s="56">
        <v>16.958511417582795</v>
      </c>
      <c r="J119" s="56">
        <v>18.909714277937233</v>
      </c>
      <c r="K119" s="56">
        <v>21.40133415482599</v>
      </c>
      <c r="L119" s="56">
        <v>20.467980332044842</v>
      </c>
      <c r="M119" s="56">
        <v>16.32430288923294</v>
      </c>
    </row>
    <row r="120" spans="1:13" ht="12.75">
      <c r="A120" s="23" t="s">
        <v>12</v>
      </c>
      <c r="B120" s="55">
        <v>19.667351911133967</v>
      </c>
      <c r="C120" s="56">
        <v>18.832430511513564</v>
      </c>
      <c r="D120" s="56">
        <v>22.51375660942858</v>
      </c>
      <c r="E120" s="56">
        <v>18.933932146035218</v>
      </c>
      <c r="F120" s="56">
        <v>17.65661213933022</v>
      </c>
      <c r="G120" s="56">
        <v>21.881549482008822</v>
      </c>
      <c r="H120" s="56">
        <v>20.884889651441835</v>
      </c>
      <c r="I120" s="56">
        <v>15.874754327802542</v>
      </c>
      <c r="J120" s="56">
        <v>18.765015236808804</v>
      </c>
      <c r="K120" s="56">
        <v>21.614166220822494</v>
      </c>
      <c r="L120" s="56">
        <v>23.71200157915515</v>
      </c>
      <c r="M120" s="56">
        <v>15.75031135926167</v>
      </c>
    </row>
    <row r="121" spans="1:13" ht="12.75">
      <c r="A121" s="23" t="s">
        <v>13</v>
      </c>
      <c r="B121" s="63">
        <v>19.54692625095189</v>
      </c>
      <c r="C121" s="56">
        <v>17.32587604016042</v>
      </c>
      <c r="D121" s="56">
        <v>22.673686372864278</v>
      </c>
      <c r="E121" s="56">
        <v>20.19222950089288</v>
      </c>
      <c r="F121" s="56">
        <v>17.765981148920368</v>
      </c>
      <c r="G121" s="56">
        <v>22.177909859890455</v>
      </c>
      <c r="H121" s="56">
        <v>20.9093165159642</v>
      </c>
      <c r="I121" s="56">
        <v>15.706848253551662</v>
      </c>
      <c r="J121" s="56">
        <v>18.773257467504937</v>
      </c>
      <c r="K121" s="56">
        <v>21.563389643648264</v>
      </c>
      <c r="L121" s="56">
        <v>26.896305229689727</v>
      </c>
      <c r="M121" s="56">
        <v>16.487993744569803</v>
      </c>
    </row>
    <row r="122" spans="1:13" ht="12.75">
      <c r="A122" s="23" t="s">
        <v>14</v>
      </c>
      <c r="B122" s="63">
        <v>19.65533781842244</v>
      </c>
      <c r="C122" s="56">
        <v>16.584297460647377</v>
      </c>
      <c r="D122" s="56">
        <v>22.51971313383004</v>
      </c>
      <c r="E122" s="56">
        <v>19.68447812264567</v>
      </c>
      <c r="F122" s="56">
        <v>17.910436346522342</v>
      </c>
      <c r="G122" s="56">
        <v>22.91941562209564</v>
      </c>
      <c r="H122" s="56">
        <v>16.47587675141726</v>
      </c>
      <c r="I122" s="56">
        <v>16.278446491751502</v>
      </c>
      <c r="J122" s="56">
        <v>18.83236478123112</v>
      </c>
      <c r="K122" s="56">
        <v>21.422653908993368</v>
      </c>
      <c r="L122" s="56">
        <v>29.981542098060633</v>
      </c>
      <c r="M122" s="56">
        <v>16.870465497605323</v>
      </c>
    </row>
    <row r="123" spans="1:13" ht="12.75">
      <c r="A123" s="23" t="s">
        <v>15</v>
      </c>
      <c r="B123" s="63">
        <v>19.375988122714666</v>
      </c>
      <c r="C123" s="56">
        <v>17.13</v>
      </c>
      <c r="D123" s="56">
        <v>22.87</v>
      </c>
      <c r="E123" s="56">
        <v>20.82</v>
      </c>
      <c r="F123" s="56">
        <v>18.04</v>
      </c>
      <c r="G123" s="56">
        <v>22.41</v>
      </c>
      <c r="H123" s="56">
        <v>21.33</v>
      </c>
      <c r="I123" s="56">
        <v>16.19</v>
      </c>
      <c r="J123" s="56">
        <v>18.81</v>
      </c>
      <c r="K123" s="56">
        <v>21.69</v>
      </c>
      <c r="L123" s="56">
        <v>33.13</v>
      </c>
      <c r="M123" s="56">
        <v>15.37</v>
      </c>
    </row>
    <row r="124" spans="1:13" ht="12.75">
      <c r="A124" s="23" t="s">
        <v>16</v>
      </c>
      <c r="B124" s="63">
        <v>19.51746887108122</v>
      </c>
      <c r="C124" s="56">
        <v>17.10701320063742</v>
      </c>
      <c r="D124" s="56">
        <v>22.902702262692188</v>
      </c>
      <c r="E124" s="56">
        <v>21.818074882410272</v>
      </c>
      <c r="F124" s="56">
        <v>18.1911019756069</v>
      </c>
      <c r="G124" s="56">
        <v>22.638362722456908</v>
      </c>
      <c r="H124" s="56">
        <v>21.624904120300744</v>
      </c>
      <c r="I124" s="56">
        <v>17.037269222217198</v>
      </c>
      <c r="J124" s="56">
        <v>18.65505838112989</v>
      </c>
      <c r="K124" s="56">
        <v>21.899800258056054</v>
      </c>
      <c r="L124" s="56">
        <v>36.16188378963419</v>
      </c>
      <c r="M124" s="56">
        <v>15.181213744215452</v>
      </c>
    </row>
    <row r="125" spans="1:13" ht="12.75">
      <c r="A125" s="23" t="s">
        <v>17</v>
      </c>
      <c r="B125" s="63">
        <v>19.270428291752204</v>
      </c>
      <c r="C125" s="56">
        <v>17.72</v>
      </c>
      <c r="D125" s="56">
        <v>22.31</v>
      </c>
      <c r="E125" s="56">
        <v>23.02</v>
      </c>
      <c r="F125" s="56">
        <v>18.24</v>
      </c>
      <c r="G125" s="56">
        <v>21.46</v>
      </c>
      <c r="H125" s="56">
        <v>20.58</v>
      </c>
      <c r="I125" s="56">
        <v>17.33</v>
      </c>
      <c r="J125" s="56">
        <v>18.5</v>
      </c>
      <c r="K125" s="56">
        <v>22.03</v>
      </c>
      <c r="L125" s="56">
        <v>39.19</v>
      </c>
      <c r="M125" s="56">
        <v>14.95</v>
      </c>
    </row>
    <row r="126" spans="1:13" ht="12.75">
      <c r="A126" s="23" t="s">
        <v>18</v>
      </c>
      <c r="B126" s="63">
        <v>19.088396961849963</v>
      </c>
      <c r="C126" s="56">
        <v>17.464100509235966</v>
      </c>
      <c r="D126" s="56">
        <v>22.266897711554588</v>
      </c>
      <c r="E126" s="56">
        <v>18.381369911242388</v>
      </c>
      <c r="F126" s="56">
        <v>18.283568011857437</v>
      </c>
      <c r="G126" s="56">
        <v>20.884508928952766</v>
      </c>
      <c r="H126" s="56">
        <v>19.654740863932773</v>
      </c>
      <c r="I126" s="56">
        <v>17.044104421022414</v>
      </c>
      <c r="J126" s="56">
        <v>18.248781469330936</v>
      </c>
      <c r="K126" s="56">
        <v>21.604085051588488</v>
      </c>
      <c r="L126" s="56">
        <v>33.748179962944064</v>
      </c>
      <c r="M126" s="56">
        <v>16.208790055075234</v>
      </c>
    </row>
    <row r="127" spans="1:13" ht="12.75">
      <c r="A127" s="26" t="s">
        <v>19</v>
      </c>
      <c r="B127" s="64">
        <v>18.687397318743454</v>
      </c>
      <c r="C127" s="59">
        <v>17.53512693432782</v>
      </c>
      <c r="D127" s="59">
        <v>22.1618520336046</v>
      </c>
      <c r="E127" s="59">
        <v>18.361233771540544</v>
      </c>
      <c r="F127" s="58">
        <v>18.389537956106782</v>
      </c>
      <c r="G127" s="59">
        <v>20.539126728851567</v>
      </c>
      <c r="H127" s="59">
        <v>18.962534420305975</v>
      </c>
      <c r="I127" s="59">
        <v>15.514330180271966</v>
      </c>
      <c r="J127" s="59">
        <v>17.843064790117396</v>
      </c>
      <c r="K127" s="59">
        <v>21.550416888171203</v>
      </c>
      <c r="L127" s="59">
        <v>36.179500245095106</v>
      </c>
      <c r="M127" s="59">
        <v>15.601028856487506</v>
      </c>
    </row>
    <row r="128" spans="1:13" ht="12.75">
      <c r="A128" s="23" t="s">
        <v>29</v>
      </c>
      <c r="B128" s="63">
        <v>18.78430418731903</v>
      </c>
      <c r="C128" s="56">
        <v>17.41481322365734</v>
      </c>
      <c r="D128" s="56">
        <v>22.47144968661754</v>
      </c>
      <c r="E128" s="56">
        <v>20.073358647975944</v>
      </c>
      <c r="F128" s="56">
        <v>18.394847442466176</v>
      </c>
      <c r="G128" s="56">
        <v>20.36728912993423</v>
      </c>
      <c r="H128" s="56">
        <v>18.856145697646188</v>
      </c>
      <c r="I128" s="56">
        <v>15.385967705264331</v>
      </c>
      <c r="J128" s="56">
        <v>17.897840487278682</v>
      </c>
      <c r="K128" s="56">
        <v>21.559803868920852</v>
      </c>
      <c r="L128" s="56">
        <v>39.58365179556318</v>
      </c>
      <c r="M128" s="56">
        <v>16.455934380418647</v>
      </c>
    </row>
    <row r="129" spans="1:13" ht="12.75">
      <c r="A129" s="23" t="s">
        <v>9</v>
      </c>
      <c r="B129" s="63">
        <v>18.138049594603736</v>
      </c>
      <c r="C129" s="56">
        <v>15.55151805666395</v>
      </c>
      <c r="D129" s="56">
        <v>21.329627070360374</v>
      </c>
      <c r="E129" s="56">
        <v>21.8525955223552</v>
      </c>
      <c r="F129" s="56">
        <v>18.38070511068598</v>
      </c>
      <c r="G129" s="56">
        <v>19.90219660147163</v>
      </c>
      <c r="H129" s="56">
        <v>19.164077546154317</v>
      </c>
      <c r="I129" s="56">
        <v>15.605480273002016</v>
      </c>
      <c r="J129" s="56">
        <v>17.927139713407932</v>
      </c>
      <c r="K129" s="56">
        <v>21.08921516441519</v>
      </c>
      <c r="L129" s="56">
        <v>38.654645864116034</v>
      </c>
      <c r="M129" s="56">
        <v>15.307228161001902</v>
      </c>
    </row>
    <row r="130" spans="1:13" ht="12.75">
      <c r="A130" s="23" t="s">
        <v>10</v>
      </c>
      <c r="B130" s="63">
        <v>18.178940185335218</v>
      </c>
      <c r="C130" s="56">
        <v>15.586208857390323</v>
      </c>
      <c r="D130" s="56">
        <v>22.356347025449566</v>
      </c>
      <c r="E130" s="56">
        <v>21.47271463243952</v>
      </c>
      <c r="F130" s="56">
        <v>18.33440522090892</v>
      </c>
      <c r="G130" s="56">
        <v>19.998085456852838</v>
      </c>
      <c r="H130" s="56">
        <v>18.764485164073037</v>
      </c>
      <c r="I130" s="56">
        <v>15.509411977840037</v>
      </c>
      <c r="J130" s="56">
        <v>17.827388175410427</v>
      </c>
      <c r="K130" s="56">
        <v>21.265271100585405</v>
      </c>
      <c r="L130" s="56">
        <v>39.17357827822224</v>
      </c>
      <c r="M130" s="56">
        <v>15.069846980263101</v>
      </c>
    </row>
    <row r="131" spans="1:13" ht="12.75">
      <c r="A131" s="23" t="s">
        <v>11</v>
      </c>
      <c r="B131" s="63">
        <v>17.958410111084515</v>
      </c>
      <c r="C131" s="56">
        <v>15.543768285630797</v>
      </c>
      <c r="D131" s="56">
        <v>21.80747086129909</v>
      </c>
      <c r="E131" s="56">
        <v>17.87455177159454</v>
      </c>
      <c r="F131" s="56">
        <v>18.34525793094347</v>
      </c>
      <c r="G131" s="56">
        <v>19.669185730120468</v>
      </c>
      <c r="H131" s="56">
        <v>18.51170306753119</v>
      </c>
      <c r="I131" s="56">
        <v>15.566989715012173</v>
      </c>
      <c r="J131" s="56">
        <v>17.509460898664408</v>
      </c>
      <c r="K131" s="56">
        <v>21.05446032584953</v>
      </c>
      <c r="L131" s="56">
        <v>20.610235285273998</v>
      </c>
      <c r="M131" s="56">
        <v>15.292404982253446</v>
      </c>
    </row>
    <row r="132" spans="1:13" ht="12.75">
      <c r="A132" s="23" t="s">
        <v>12</v>
      </c>
      <c r="B132" s="63">
        <v>18.080223628721924</v>
      </c>
      <c r="C132" s="56">
        <v>15.598181850845183</v>
      </c>
      <c r="D132" s="56">
        <v>21.68582151351677</v>
      </c>
      <c r="E132" s="56">
        <v>20.442269689770626</v>
      </c>
      <c r="F132" s="56">
        <v>18.32997878036333</v>
      </c>
      <c r="G132" s="56">
        <v>19.6119663041234</v>
      </c>
      <c r="H132" s="56">
        <v>18.011823701787954</v>
      </c>
      <c r="I132" s="56">
        <v>16.558758373426453</v>
      </c>
      <c r="J132" s="56">
        <v>17.42252917759385</v>
      </c>
      <c r="K132" s="56">
        <v>21.028427565703403</v>
      </c>
      <c r="L132" s="56">
        <v>20.477898407421204</v>
      </c>
      <c r="M132" s="56">
        <v>15.526922694161591</v>
      </c>
    </row>
    <row r="133" spans="1:13" ht="12.75">
      <c r="A133" s="23" t="s">
        <v>13</v>
      </c>
      <c r="B133" s="63">
        <v>17.989779582327067</v>
      </c>
      <c r="C133" s="56">
        <v>15.56063517737338</v>
      </c>
      <c r="D133" s="56">
        <v>20.951732299265387</v>
      </c>
      <c r="E133" s="56">
        <v>19.843601595120496</v>
      </c>
      <c r="F133" s="56">
        <v>18.3123461373139</v>
      </c>
      <c r="G133" s="56">
        <v>19.519583006664295</v>
      </c>
      <c r="H133" s="56">
        <v>17.39963307387139</v>
      </c>
      <c r="I133" s="56">
        <v>16.95362310454842</v>
      </c>
      <c r="J133" s="56">
        <v>17.09477687433266</v>
      </c>
      <c r="K133" s="56">
        <v>20.86254804107524</v>
      </c>
      <c r="L133" s="56">
        <v>22.197766549502052</v>
      </c>
      <c r="M133" s="56">
        <v>15.495440631298054</v>
      </c>
    </row>
    <row r="134" spans="1:13" ht="12.75">
      <c r="A134" s="23" t="s">
        <v>14</v>
      </c>
      <c r="B134" s="63">
        <v>18.025999906553313</v>
      </c>
      <c r="C134" s="56">
        <v>15.292446586826312</v>
      </c>
      <c r="D134" s="56">
        <v>21.06618955423972</v>
      </c>
      <c r="E134" s="56">
        <v>19.899540842199666</v>
      </c>
      <c r="F134" s="56">
        <v>18.29135185026187</v>
      </c>
      <c r="G134" s="56">
        <v>19.64474742377397</v>
      </c>
      <c r="H134" s="56">
        <v>17.31391699034285</v>
      </c>
      <c r="I134" s="56">
        <v>17.03446456565718</v>
      </c>
      <c r="J134" s="56">
        <v>16.90435555715867</v>
      </c>
      <c r="K134" s="56">
        <v>20.872138813265792</v>
      </c>
      <c r="L134" s="56">
        <v>21.8496990377236</v>
      </c>
      <c r="M134" s="56">
        <v>15.583669828145942</v>
      </c>
    </row>
    <row r="135" spans="1:13" ht="12.75">
      <c r="A135" s="23" t="s">
        <v>15</v>
      </c>
      <c r="B135" s="63">
        <v>18.04194060852967</v>
      </c>
      <c r="C135" s="56">
        <v>15.200027049179678</v>
      </c>
      <c r="D135" s="56">
        <v>20.419806344780284</v>
      </c>
      <c r="E135" s="56">
        <v>21.386421258002237</v>
      </c>
      <c r="F135" s="56">
        <v>18.181408093890163</v>
      </c>
      <c r="G135" s="56">
        <v>19.691833097125357</v>
      </c>
      <c r="H135" s="56">
        <v>17.32624369175568</v>
      </c>
      <c r="I135" s="56">
        <v>16.993803004741174</v>
      </c>
      <c r="J135" s="56">
        <v>16.749487373233574</v>
      </c>
      <c r="K135" s="56">
        <v>20.871503483765157</v>
      </c>
      <c r="L135" s="56">
        <v>22.210391020585444</v>
      </c>
      <c r="M135" s="56">
        <v>15.957329070375833</v>
      </c>
    </row>
    <row r="136" spans="1:13" ht="12.75">
      <c r="A136" s="23" t="s">
        <v>16</v>
      </c>
      <c r="B136" s="63">
        <v>17.868360473584104</v>
      </c>
      <c r="C136" s="56">
        <v>15.21316701640821</v>
      </c>
      <c r="D136" s="56">
        <v>20.851412385352123</v>
      </c>
      <c r="E136" s="56">
        <v>21.650817662514164</v>
      </c>
      <c r="F136" s="56">
        <v>17.69040417335991</v>
      </c>
      <c r="G136" s="56">
        <v>19.383461090142156</v>
      </c>
      <c r="H136" s="56">
        <v>15.005724050876877</v>
      </c>
      <c r="I136" s="56">
        <v>16.871872883744334</v>
      </c>
      <c r="J136" s="56">
        <v>16.538094766821736</v>
      </c>
      <c r="K136" s="56">
        <v>20.964192698018305</v>
      </c>
      <c r="L136" s="56">
        <v>23.428617932712086</v>
      </c>
      <c r="M136" s="56">
        <v>16.287605788607138</v>
      </c>
    </row>
    <row r="137" spans="1:13" ht="12.75">
      <c r="A137" s="23" t="s">
        <v>17</v>
      </c>
      <c r="B137" s="63">
        <v>17.994194538473813</v>
      </c>
      <c r="C137" s="56">
        <v>15.109907338135361</v>
      </c>
      <c r="D137" s="56">
        <v>20.70333760841569</v>
      </c>
      <c r="E137" s="56">
        <v>21.80418509745385</v>
      </c>
      <c r="F137" s="56">
        <v>17.651959372865186</v>
      </c>
      <c r="G137" s="56">
        <v>19.566780034129312</v>
      </c>
      <c r="H137" s="56">
        <v>15.289526423333516</v>
      </c>
      <c r="I137" s="56">
        <v>16.73113989416217</v>
      </c>
      <c r="J137" s="56">
        <v>16.510931150277273</v>
      </c>
      <c r="K137" s="56">
        <v>20.8856680874697</v>
      </c>
      <c r="L137" s="56">
        <v>23.148109546601</v>
      </c>
      <c r="M137" s="56">
        <v>17.024625817936272</v>
      </c>
    </row>
    <row r="138" spans="1:13" ht="12.75">
      <c r="A138" s="23" t="s">
        <v>18</v>
      </c>
      <c r="B138" s="63">
        <v>18.116224237386074</v>
      </c>
      <c r="C138" s="56">
        <v>15.1</v>
      </c>
      <c r="D138" s="56">
        <v>20.32</v>
      </c>
      <c r="E138" s="56">
        <v>21.7</v>
      </c>
      <c r="F138" s="56">
        <v>17.32</v>
      </c>
      <c r="G138" s="56">
        <v>20.01</v>
      </c>
      <c r="H138" s="56">
        <v>15.18</v>
      </c>
      <c r="I138" s="56">
        <v>16.65</v>
      </c>
      <c r="J138" s="56">
        <v>16.52</v>
      </c>
      <c r="K138" s="56">
        <v>20.99</v>
      </c>
      <c r="L138" s="56">
        <v>22.75</v>
      </c>
      <c r="M138" s="56">
        <v>17.11</v>
      </c>
    </row>
    <row r="139" spans="1:13" ht="12.75">
      <c r="A139" s="26" t="s">
        <v>19</v>
      </c>
      <c r="B139" s="64">
        <v>17.96885056986922</v>
      </c>
      <c r="C139" s="59">
        <v>15.14</v>
      </c>
      <c r="D139" s="59">
        <v>20.25</v>
      </c>
      <c r="E139" s="59">
        <v>21.21</v>
      </c>
      <c r="F139" s="58">
        <v>17.26</v>
      </c>
      <c r="G139" s="59">
        <v>19.91</v>
      </c>
      <c r="H139" s="59">
        <v>15.1</v>
      </c>
      <c r="I139" s="59">
        <v>16.64</v>
      </c>
      <c r="J139" s="59">
        <v>16.49</v>
      </c>
      <c r="K139" s="59">
        <v>21.22</v>
      </c>
      <c r="L139" s="59">
        <v>22.3</v>
      </c>
      <c r="M139" s="59">
        <v>16.53</v>
      </c>
    </row>
    <row r="140" spans="1:13" ht="12.75">
      <c r="A140" s="23" t="s">
        <v>30</v>
      </c>
      <c r="B140" s="63">
        <v>17.840007287090515</v>
      </c>
      <c r="C140" s="56">
        <v>15.37</v>
      </c>
      <c r="D140" s="56">
        <v>20.24</v>
      </c>
      <c r="E140" s="56">
        <v>21.42</v>
      </c>
      <c r="F140" s="56">
        <v>17.2</v>
      </c>
      <c r="G140" s="56">
        <v>19.72</v>
      </c>
      <c r="H140" s="56">
        <v>15.01</v>
      </c>
      <c r="I140" s="56">
        <v>15.95</v>
      </c>
      <c r="J140" s="56">
        <v>16.45</v>
      </c>
      <c r="K140" s="56">
        <v>21.01</v>
      </c>
      <c r="L140" s="56">
        <v>22.28</v>
      </c>
      <c r="M140" s="56">
        <v>16.57</v>
      </c>
    </row>
    <row r="141" spans="1:13" ht="12.75">
      <c r="A141" s="23" t="s">
        <v>9</v>
      </c>
      <c r="B141" s="63">
        <v>17.87970457294481</v>
      </c>
      <c r="C141" s="56">
        <v>15.39</v>
      </c>
      <c r="D141" s="56">
        <v>19.98</v>
      </c>
      <c r="E141" s="56">
        <v>21.44</v>
      </c>
      <c r="F141" s="56">
        <v>17.12</v>
      </c>
      <c r="G141" s="56">
        <v>19.74</v>
      </c>
      <c r="H141" s="56">
        <v>14.86</v>
      </c>
      <c r="I141" s="56">
        <v>16.04</v>
      </c>
      <c r="J141" s="56">
        <v>16.47</v>
      </c>
      <c r="K141" s="56">
        <v>20.92</v>
      </c>
      <c r="L141" s="56">
        <v>22.25</v>
      </c>
      <c r="M141" s="56">
        <v>16.54</v>
      </c>
    </row>
    <row r="142" spans="1:13" ht="12.75">
      <c r="A142" s="23" t="s">
        <v>10</v>
      </c>
      <c r="B142" s="63">
        <v>17.827946468884313</v>
      </c>
      <c r="C142" s="56">
        <v>15.3</v>
      </c>
      <c r="D142" s="56">
        <v>19.98</v>
      </c>
      <c r="E142" s="56">
        <v>18.09</v>
      </c>
      <c r="F142" s="56">
        <v>17</v>
      </c>
      <c r="G142" s="56">
        <v>19.57</v>
      </c>
      <c r="H142" s="56">
        <v>15.06</v>
      </c>
      <c r="I142" s="56">
        <v>16.11</v>
      </c>
      <c r="J142" s="56">
        <v>16.53</v>
      </c>
      <c r="K142" s="56">
        <v>21.13</v>
      </c>
      <c r="L142" s="56">
        <v>22.2</v>
      </c>
      <c r="M142" s="56">
        <v>16.56</v>
      </c>
    </row>
    <row r="143" spans="1:13" ht="12.75">
      <c r="A143" s="23" t="s">
        <v>11</v>
      </c>
      <c r="B143" s="63">
        <v>17.82787921880236</v>
      </c>
      <c r="C143" s="56">
        <v>15.32</v>
      </c>
      <c r="D143" s="56">
        <v>19.87</v>
      </c>
      <c r="E143" s="56">
        <v>17.51</v>
      </c>
      <c r="F143" s="56">
        <v>16.95</v>
      </c>
      <c r="G143" s="56">
        <v>19.6</v>
      </c>
      <c r="H143" s="56">
        <v>15.19</v>
      </c>
      <c r="I143" s="56">
        <v>15.85</v>
      </c>
      <c r="J143" s="56">
        <v>16.52</v>
      </c>
      <c r="K143" s="56">
        <v>21.31</v>
      </c>
      <c r="L143" s="56">
        <v>22.15</v>
      </c>
      <c r="M143" s="56">
        <v>16.52</v>
      </c>
    </row>
    <row r="144" spans="1:13" ht="12.75">
      <c r="A144" s="23" t="s">
        <v>12</v>
      </c>
      <c r="B144" s="63">
        <v>17.89362605485661</v>
      </c>
      <c r="C144" s="56">
        <v>15.26</v>
      </c>
      <c r="D144" s="56">
        <v>19.62</v>
      </c>
      <c r="E144" s="56">
        <v>18.49</v>
      </c>
      <c r="F144" s="56">
        <v>17.02</v>
      </c>
      <c r="G144" s="56">
        <v>19.64</v>
      </c>
      <c r="H144" s="56">
        <v>15.34</v>
      </c>
      <c r="I144" s="56">
        <v>16.16</v>
      </c>
      <c r="J144" s="56">
        <v>16.46</v>
      </c>
      <c r="K144" s="56">
        <v>21.48</v>
      </c>
      <c r="L144" s="56">
        <v>21.75</v>
      </c>
      <c r="M144" s="56">
        <v>16.45</v>
      </c>
    </row>
    <row r="145" spans="1:13" ht="12.75">
      <c r="A145" s="23" t="s">
        <v>13</v>
      </c>
      <c r="B145" s="63">
        <v>17.999583919019628</v>
      </c>
      <c r="C145" s="56">
        <v>15.374375955978861</v>
      </c>
      <c r="D145" s="56">
        <v>19.229366969946685</v>
      </c>
      <c r="E145" s="56">
        <v>19.349000888776025</v>
      </c>
      <c r="F145" s="56">
        <v>17.108751369391864</v>
      </c>
      <c r="G145" s="56">
        <v>19.61084654264184</v>
      </c>
      <c r="H145" s="56">
        <v>15.385646829332384</v>
      </c>
      <c r="I145" s="56">
        <v>16.218572082612777</v>
      </c>
      <c r="J145" s="56">
        <v>16.464297013276507</v>
      </c>
      <c r="K145" s="56">
        <v>21.532761694710008</v>
      </c>
      <c r="L145" s="56">
        <v>21.738688799818494</v>
      </c>
      <c r="M145" s="56">
        <v>16.98283384895579</v>
      </c>
    </row>
    <row r="146" spans="1:13" ht="12.75">
      <c r="A146" s="23" t="s">
        <v>14</v>
      </c>
      <c r="B146" s="63">
        <v>17.93644983221547</v>
      </c>
      <c r="C146" s="56">
        <v>15.26</v>
      </c>
      <c r="D146" s="56">
        <v>19.01</v>
      </c>
      <c r="E146" s="56">
        <v>19.37</v>
      </c>
      <c r="F146" s="56">
        <v>17.09</v>
      </c>
      <c r="G146" s="56">
        <v>19.48</v>
      </c>
      <c r="H146" s="56">
        <v>15.21</v>
      </c>
      <c r="I146" s="56">
        <v>16.14</v>
      </c>
      <c r="J146" s="56">
        <v>16.44</v>
      </c>
      <c r="K146" s="56">
        <v>21.57</v>
      </c>
      <c r="L146" s="56">
        <v>21.01</v>
      </c>
      <c r="M146" s="56">
        <v>17.09</v>
      </c>
    </row>
    <row r="147" spans="1:13" ht="12.75">
      <c r="A147" s="23" t="s">
        <v>15</v>
      </c>
      <c r="B147" s="63">
        <v>17.912883284494672</v>
      </c>
      <c r="C147" s="56">
        <v>15.18</v>
      </c>
      <c r="D147" s="56">
        <v>19.06</v>
      </c>
      <c r="E147" s="56">
        <v>20.3</v>
      </c>
      <c r="F147" s="56">
        <v>17</v>
      </c>
      <c r="G147" s="56">
        <v>19.43</v>
      </c>
      <c r="H147" s="56">
        <v>15.24</v>
      </c>
      <c r="I147" s="56">
        <v>16.03</v>
      </c>
      <c r="J147" s="56">
        <v>16.45</v>
      </c>
      <c r="K147" s="56">
        <v>21.48</v>
      </c>
      <c r="L147" s="56">
        <v>20.93</v>
      </c>
      <c r="M147" s="56">
        <v>17.27</v>
      </c>
    </row>
    <row r="148" spans="1:13" ht="12.75">
      <c r="A148" s="23" t="s">
        <v>16</v>
      </c>
      <c r="B148" s="63">
        <v>17.94920954384186</v>
      </c>
      <c r="C148" s="56">
        <v>15.21</v>
      </c>
      <c r="D148" s="56">
        <v>19.21</v>
      </c>
      <c r="E148" s="56">
        <v>20.19</v>
      </c>
      <c r="F148" s="56">
        <v>17.08</v>
      </c>
      <c r="G148" s="56">
        <v>19.48</v>
      </c>
      <c r="H148" s="56">
        <v>15.99</v>
      </c>
      <c r="I148" s="56">
        <v>16.08</v>
      </c>
      <c r="J148" s="56">
        <v>16.37</v>
      </c>
      <c r="K148" s="56">
        <v>21.45</v>
      </c>
      <c r="L148" s="56">
        <v>21</v>
      </c>
      <c r="M148" s="56">
        <v>17.7</v>
      </c>
    </row>
    <row r="149" spans="1:13" ht="12.75">
      <c r="A149" s="23" t="s">
        <v>17</v>
      </c>
      <c r="B149" s="63">
        <v>17.984358833080794</v>
      </c>
      <c r="C149" s="56">
        <v>15.16</v>
      </c>
      <c r="D149" s="56">
        <v>19.6</v>
      </c>
      <c r="E149" s="56">
        <v>20.07</v>
      </c>
      <c r="F149" s="56">
        <v>17.12</v>
      </c>
      <c r="G149" s="56">
        <v>19.56</v>
      </c>
      <c r="H149" s="56">
        <v>15.25</v>
      </c>
      <c r="I149" s="56">
        <v>16.14</v>
      </c>
      <c r="J149" s="56">
        <v>16.37</v>
      </c>
      <c r="K149" s="56">
        <v>21.44</v>
      </c>
      <c r="L149" s="56">
        <v>22.05</v>
      </c>
      <c r="M149" s="56">
        <v>17.7</v>
      </c>
    </row>
    <row r="150" spans="1:13" ht="12.75">
      <c r="A150" s="23" t="s">
        <v>18</v>
      </c>
      <c r="B150" s="63">
        <v>18.060040087198125</v>
      </c>
      <c r="C150" s="56">
        <v>15.11</v>
      </c>
      <c r="D150" s="56">
        <v>19.79</v>
      </c>
      <c r="E150" s="56">
        <v>20.16</v>
      </c>
      <c r="F150" s="56">
        <v>17.16</v>
      </c>
      <c r="G150" s="56">
        <v>19.72</v>
      </c>
      <c r="H150" s="56">
        <v>14.97</v>
      </c>
      <c r="I150" s="56">
        <v>16.17</v>
      </c>
      <c r="J150" s="56">
        <v>16.43</v>
      </c>
      <c r="K150" s="56">
        <v>21.46</v>
      </c>
      <c r="L150" s="56">
        <v>22.14</v>
      </c>
      <c r="M150" s="56">
        <v>17.74</v>
      </c>
    </row>
    <row r="151" spans="1:13" ht="12.75">
      <c r="A151" s="26" t="s">
        <v>19</v>
      </c>
      <c r="B151" s="64">
        <v>18.051286305176532</v>
      </c>
      <c r="C151" s="59">
        <v>15.23</v>
      </c>
      <c r="D151" s="59">
        <v>19.94</v>
      </c>
      <c r="E151" s="59">
        <v>20.42</v>
      </c>
      <c r="F151" s="58">
        <v>17.21</v>
      </c>
      <c r="G151" s="59">
        <v>19.71</v>
      </c>
      <c r="H151" s="59">
        <v>14.85</v>
      </c>
      <c r="I151" s="59">
        <v>16.09</v>
      </c>
      <c r="J151" s="59">
        <v>16.5</v>
      </c>
      <c r="K151" s="59">
        <v>21.32</v>
      </c>
      <c r="L151" s="59">
        <v>22.53</v>
      </c>
      <c r="M151" s="59">
        <v>17.51</v>
      </c>
    </row>
    <row r="152" spans="1:13" ht="12.75">
      <c r="A152" s="23" t="s">
        <v>31</v>
      </c>
      <c r="B152" s="63">
        <v>18.099994098190695</v>
      </c>
      <c r="C152" s="56">
        <v>15.17</v>
      </c>
      <c r="D152" s="56">
        <v>20.06</v>
      </c>
      <c r="E152" s="56">
        <v>20.31</v>
      </c>
      <c r="F152" s="56">
        <v>17.27</v>
      </c>
      <c r="G152" s="56">
        <v>19.72</v>
      </c>
      <c r="H152" s="56">
        <v>14.84</v>
      </c>
      <c r="I152" s="56">
        <v>16.12</v>
      </c>
      <c r="J152" s="56">
        <v>16.5</v>
      </c>
      <c r="K152" s="56">
        <v>21.69</v>
      </c>
      <c r="L152" s="56">
        <v>21.5</v>
      </c>
      <c r="M152" s="56">
        <v>17.62</v>
      </c>
    </row>
    <row r="153" spans="1:13" ht="12.75">
      <c r="A153" s="23" t="s">
        <v>9</v>
      </c>
      <c r="B153" s="63">
        <v>18.126086794568906</v>
      </c>
      <c r="C153" s="56">
        <v>15.17</v>
      </c>
      <c r="D153" s="56">
        <v>19.11</v>
      </c>
      <c r="E153" s="56">
        <v>20.34</v>
      </c>
      <c r="F153" s="56">
        <v>17.33</v>
      </c>
      <c r="G153" s="56">
        <v>19.71</v>
      </c>
      <c r="H153" s="56">
        <v>15.13</v>
      </c>
      <c r="I153" s="56">
        <v>16.32</v>
      </c>
      <c r="J153" s="56">
        <v>16.49</v>
      </c>
      <c r="K153" s="56">
        <v>21.9</v>
      </c>
      <c r="L153" s="56">
        <v>21.98</v>
      </c>
      <c r="M153" s="56">
        <v>17.67</v>
      </c>
    </row>
    <row r="154" spans="1:13" ht="12.75">
      <c r="A154" s="23" t="s">
        <v>10</v>
      </c>
      <c r="B154" s="63">
        <v>18.336170328705474</v>
      </c>
      <c r="C154" s="56">
        <v>15.43</v>
      </c>
      <c r="D154" s="56">
        <v>19.63</v>
      </c>
      <c r="E154" s="56">
        <v>20.32</v>
      </c>
      <c r="F154" s="56">
        <v>17.31</v>
      </c>
      <c r="G154" s="56">
        <v>20.07</v>
      </c>
      <c r="H154" s="56">
        <v>15.02</v>
      </c>
      <c r="I154" s="56">
        <v>16.35</v>
      </c>
      <c r="J154" s="56">
        <v>16.52</v>
      </c>
      <c r="K154" s="56">
        <v>21.76</v>
      </c>
      <c r="L154" s="56">
        <v>21.69</v>
      </c>
      <c r="M154" s="56">
        <v>17.89</v>
      </c>
    </row>
    <row r="155" spans="1:13" ht="12.75">
      <c r="A155" s="23" t="s">
        <v>11</v>
      </c>
      <c r="B155" s="63">
        <v>18.462368212681042</v>
      </c>
      <c r="C155" s="56">
        <v>15.43</v>
      </c>
      <c r="D155" s="56">
        <v>19.81</v>
      </c>
      <c r="E155" s="56">
        <v>20.52</v>
      </c>
      <c r="F155" s="56">
        <v>17.37</v>
      </c>
      <c r="G155" s="56">
        <v>20.21</v>
      </c>
      <c r="H155" s="56">
        <v>14.43</v>
      </c>
      <c r="I155" s="56">
        <v>16.42</v>
      </c>
      <c r="J155" s="56">
        <v>16.61</v>
      </c>
      <c r="K155" s="56">
        <v>22.01</v>
      </c>
      <c r="L155" s="56">
        <v>21.37</v>
      </c>
      <c r="M155" s="56">
        <v>17.98</v>
      </c>
    </row>
    <row r="156" spans="1:13" ht="12.75">
      <c r="A156" s="23" t="s">
        <v>12</v>
      </c>
      <c r="B156" s="63">
        <v>18.646757420124565</v>
      </c>
      <c r="C156" s="56">
        <v>15.57</v>
      </c>
      <c r="D156" s="56">
        <v>19.84</v>
      </c>
      <c r="E156" s="56">
        <v>19.13</v>
      </c>
      <c r="F156" s="56">
        <v>17.6</v>
      </c>
      <c r="G156" s="56">
        <v>20.53</v>
      </c>
      <c r="H156" s="56">
        <v>14.75</v>
      </c>
      <c r="I156" s="56">
        <v>16.46</v>
      </c>
      <c r="J156" s="56">
        <v>16.68</v>
      </c>
      <c r="K156" s="56">
        <v>22.03</v>
      </c>
      <c r="L156" s="56">
        <v>21.61</v>
      </c>
      <c r="M156" s="56">
        <v>17.99</v>
      </c>
    </row>
    <row r="157" spans="1:13" ht="12.75">
      <c r="A157" s="23" t="s">
        <v>13</v>
      </c>
      <c r="B157" s="63">
        <v>18.80726545807553</v>
      </c>
      <c r="C157" s="56">
        <v>15.71</v>
      </c>
      <c r="D157" s="56">
        <v>19.79</v>
      </c>
      <c r="E157" s="56">
        <v>19.14</v>
      </c>
      <c r="F157" s="56">
        <v>17.76</v>
      </c>
      <c r="G157" s="56">
        <v>20.71</v>
      </c>
      <c r="H157" s="56">
        <v>14.83</v>
      </c>
      <c r="I157" s="56">
        <v>16.72</v>
      </c>
      <c r="J157" s="56">
        <v>16.72</v>
      </c>
      <c r="K157" s="56">
        <v>22.37</v>
      </c>
      <c r="L157" s="56">
        <v>21.59</v>
      </c>
      <c r="M157" s="56">
        <v>18.12</v>
      </c>
    </row>
    <row r="158" spans="1:13" ht="12.75">
      <c r="A158" s="23" t="s">
        <v>14</v>
      </c>
      <c r="B158" s="63">
        <v>18.92886058742497</v>
      </c>
      <c r="C158" s="56">
        <v>15.89</v>
      </c>
      <c r="D158" s="56">
        <v>19.78</v>
      </c>
      <c r="E158" s="56">
        <v>19.13</v>
      </c>
      <c r="F158" s="56">
        <v>18</v>
      </c>
      <c r="G158" s="56">
        <v>20.75</v>
      </c>
      <c r="H158" s="56">
        <v>15.12</v>
      </c>
      <c r="I158" s="56">
        <v>16.96</v>
      </c>
      <c r="J158" s="56">
        <v>16.83</v>
      </c>
      <c r="K158" s="56">
        <v>22.56</v>
      </c>
      <c r="L158" s="56">
        <v>21.99</v>
      </c>
      <c r="M158" s="56">
        <v>18.2</v>
      </c>
    </row>
    <row r="159" spans="1:13" ht="12.75">
      <c r="A159" s="23" t="s">
        <v>15</v>
      </c>
      <c r="B159" s="63">
        <v>19.121748332990958</v>
      </c>
      <c r="C159" s="56">
        <v>16.03</v>
      </c>
      <c r="D159" s="56">
        <v>19.66</v>
      </c>
      <c r="E159" s="56">
        <v>19.17</v>
      </c>
      <c r="F159" s="56">
        <v>18</v>
      </c>
      <c r="G159" s="56">
        <v>21.07</v>
      </c>
      <c r="H159" s="56">
        <v>15.08</v>
      </c>
      <c r="I159" s="56">
        <v>16.97</v>
      </c>
      <c r="J159" s="56">
        <v>16.94</v>
      </c>
      <c r="K159" s="56">
        <v>22.62</v>
      </c>
      <c r="L159" s="56">
        <v>22.21</v>
      </c>
      <c r="M159" s="56">
        <v>18.23</v>
      </c>
    </row>
    <row r="160" spans="1:13" ht="12.75">
      <c r="A160" s="23" t="s">
        <v>16</v>
      </c>
      <c r="B160" s="63">
        <v>19.30731827936837</v>
      </c>
      <c r="C160" s="56">
        <v>16.17</v>
      </c>
      <c r="D160" s="56">
        <v>19.57</v>
      </c>
      <c r="E160" s="56">
        <v>19.09</v>
      </c>
      <c r="F160" s="56">
        <v>24</v>
      </c>
      <c r="G160" s="56">
        <v>21.27</v>
      </c>
      <c r="H160" s="56">
        <v>15.09</v>
      </c>
      <c r="I160" s="56">
        <v>17.53</v>
      </c>
      <c r="J160" s="56">
        <v>16.97</v>
      </c>
      <c r="K160" s="56">
        <v>22.65</v>
      </c>
      <c r="L160" s="56">
        <v>22.24</v>
      </c>
      <c r="M160" s="56">
        <v>18.38</v>
      </c>
    </row>
    <row r="161" spans="1:13" ht="12.75">
      <c r="A161" s="23" t="s">
        <v>17</v>
      </c>
      <c r="B161" s="63">
        <v>19.477918499948526</v>
      </c>
      <c r="C161" s="56">
        <v>16.3</v>
      </c>
      <c r="D161" s="56">
        <v>19.46</v>
      </c>
      <c r="E161" s="56">
        <v>19.17</v>
      </c>
      <c r="F161" s="56">
        <v>25</v>
      </c>
      <c r="G161" s="56">
        <v>21.44</v>
      </c>
      <c r="H161" s="56">
        <v>15.19</v>
      </c>
      <c r="I161" s="56">
        <v>17.93</v>
      </c>
      <c r="J161" s="56">
        <v>17.04</v>
      </c>
      <c r="K161" s="56">
        <v>22.64</v>
      </c>
      <c r="L161" s="56">
        <v>22.23</v>
      </c>
      <c r="M161" s="56">
        <v>18.43</v>
      </c>
    </row>
    <row r="162" spans="1:13" ht="12.75">
      <c r="A162" s="23" t="s">
        <v>18</v>
      </c>
      <c r="B162" s="63">
        <v>19.478726213756246</v>
      </c>
      <c r="C162" s="56">
        <v>16.17</v>
      </c>
      <c r="D162" s="56">
        <v>19.73</v>
      </c>
      <c r="E162" s="56">
        <v>19.24</v>
      </c>
      <c r="F162" s="56">
        <v>25</v>
      </c>
      <c r="G162" s="56">
        <v>21.58</v>
      </c>
      <c r="H162" s="56">
        <v>15.2</v>
      </c>
      <c r="I162" s="56">
        <v>18.11</v>
      </c>
      <c r="J162" s="56">
        <v>17.09</v>
      </c>
      <c r="K162" s="56">
        <v>22.76</v>
      </c>
      <c r="L162" s="56">
        <v>22.21</v>
      </c>
      <c r="M162" s="56">
        <v>18.39</v>
      </c>
    </row>
    <row r="163" spans="1:13" ht="12.75">
      <c r="A163" s="26" t="s">
        <v>19</v>
      </c>
      <c r="B163" s="64">
        <v>19.487964658621827</v>
      </c>
      <c r="C163" s="59">
        <v>16.27</v>
      </c>
      <c r="D163" s="59">
        <v>19.82</v>
      </c>
      <c r="E163" s="59">
        <v>19.01</v>
      </c>
      <c r="F163" s="58">
        <v>25</v>
      </c>
      <c r="G163" s="59">
        <v>21.51</v>
      </c>
      <c r="H163" s="59">
        <v>15.08</v>
      </c>
      <c r="I163" s="59">
        <v>18.32</v>
      </c>
      <c r="J163" s="59">
        <v>17.22</v>
      </c>
      <c r="K163" s="59">
        <v>22.79</v>
      </c>
      <c r="L163" s="58">
        <v>22.17</v>
      </c>
      <c r="M163" s="59">
        <v>18.36</v>
      </c>
    </row>
    <row r="164" spans="1:13" ht="12.75">
      <c r="A164" s="23" t="s">
        <v>32</v>
      </c>
      <c r="B164" s="63">
        <v>19.62465556512223</v>
      </c>
      <c r="C164" s="56">
        <v>16.3</v>
      </c>
      <c r="D164" s="56">
        <v>19.87</v>
      </c>
      <c r="E164" s="56">
        <v>18.9</v>
      </c>
      <c r="F164" s="56">
        <v>25</v>
      </c>
      <c r="G164" s="56">
        <v>21.87</v>
      </c>
      <c r="H164" s="56">
        <v>15.15</v>
      </c>
      <c r="I164" s="56">
        <v>18.68</v>
      </c>
      <c r="J164" s="56">
        <v>17.22</v>
      </c>
      <c r="K164" s="56">
        <v>22.71</v>
      </c>
      <c r="L164" s="56">
        <v>22.34</v>
      </c>
      <c r="M164" s="56">
        <v>18.38</v>
      </c>
    </row>
    <row r="165" spans="1:13" ht="12.75">
      <c r="A165" s="23" t="s">
        <v>9</v>
      </c>
      <c r="B165" s="63">
        <v>19.737513761183823</v>
      </c>
      <c r="C165" s="56">
        <v>16.34</v>
      </c>
      <c r="D165" s="56">
        <v>20.03</v>
      </c>
      <c r="E165" s="56">
        <v>19.18</v>
      </c>
      <c r="F165" s="56">
        <v>25</v>
      </c>
      <c r="G165" s="56">
        <v>21.94</v>
      </c>
      <c r="H165" s="56">
        <v>15.01</v>
      </c>
      <c r="I165" s="56">
        <v>19.17</v>
      </c>
      <c r="J165" s="56">
        <v>17.27</v>
      </c>
      <c r="K165" s="56">
        <v>22.97</v>
      </c>
      <c r="L165" s="56">
        <v>22.3</v>
      </c>
      <c r="M165" s="56">
        <v>18.36</v>
      </c>
    </row>
    <row r="166" spans="1:13" ht="12.75">
      <c r="A166" s="23" t="s">
        <v>10</v>
      </c>
      <c r="B166" s="63">
        <v>20.10682264079062</v>
      </c>
      <c r="C166" s="56">
        <v>16.38</v>
      </c>
      <c r="D166" s="56">
        <v>20.72</v>
      </c>
      <c r="E166" s="56">
        <v>19.09</v>
      </c>
      <c r="F166" s="56">
        <v>25</v>
      </c>
      <c r="G166" s="56">
        <v>22.66</v>
      </c>
      <c r="H166" s="56">
        <v>14.68</v>
      </c>
      <c r="I166" s="56">
        <v>19.46</v>
      </c>
      <c r="J166" s="56">
        <v>17.31</v>
      </c>
      <c r="K166" s="56">
        <v>23.04</v>
      </c>
      <c r="L166" s="56">
        <v>22.26</v>
      </c>
      <c r="M166" s="56">
        <v>18.35</v>
      </c>
    </row>
    <row r="167" spans="1:13" ht="12.75">
      <c r="A167" s="23" t="s">
        <v>11</v>
      </c>
      <c r="B167" s="63">
        <v>20.08748609614267</v>
      </c>
      <c r="C167" s="56">
        <v>16.51</v>
      </c>
      <c r="D167" s="56">
        <v>21.37</v>
      </c>
      <c r="E167" s="56">
        <v>19.13</v>
      </c>
      <c r="F167" s="56">
        <v>25</v>
      </c>
      <c r="G167" s="56">
        <v>22.24</v>
      </c>
      <c r="H167" s="56">
        <v>14.66</v>
      </c>
      <c r="I167" s="56">
        <v>19.94</v>
      </c>
      <c r="J167" s="56">
        <v>17.29</v>
      </c>
      <c r="K167" s="56">
        <v>23.4</v>
      </c>
      <c r="L167" s="56">
        <v>22.3</v>
      </c>
      <c r="M167" s="56">
        <v>18.42</v>
      </c>
    </row>
    <row r="168" spans="1:13" ht="12.75">
      <c r="A168" s="23" t="s">
        <v>12</v>
      </c>
      <c r="B168" s="63">
        <v>20.064009052087158</v>
      </c>
      <c r="C168" s="56">
        <v>16.45</v>
      </c>
      <c r="D168" s="56">
        <v>21.76</v>
      </c>
      <c r="E168" s="56">
        <v>19.14</v>
      </c>
      <c r="F168" s="56">
        <v>25</v>
      </c>
      <c r="G168" s="56">
        <v>22.19</v>
      </c>
      <c r="H168" s="56">
        <v>13.99</v>
      </c>
      <c r="I168" s="56">
        <v>19.91</v>
      </c>
      <c r="J168" s="56">
        <v>17.2</v>
      </c>
      <c r="K168" s="56">
        <v>23.85</v>
      </c>
      <c r="L168" s="56">
        <v>22.38</v>
      </c>
      <c r="M168" s="56">
        <v>18.26</v>
      </c>
    </row>
    <row r="169" spans="1:13" ht="12.75">
      <c r="A169" s="23" t="s">
        <v>13</v>
      </c>
      <c r="B169" s="63">
        <v>19.902976937748157</v>
      </c>
      <c r="C169" s="56">
        <v>16.87</v>
      </c>
      <c r="D169" s="56">
        <v>21.87</v>
      </c>
      <c r="E169" s="56">
        <v>19.12</v>
      </c>
      <c r="F169" s="56">
        <v>25</v>
      </c>
      <c r="G169" s="56">
        <v>21.46</v>
      </c>
      <c r="H169" s="56">
        <v>14.01</v>
      </c>
      <c r="I169" s="56">
        <v>20.07</v>
      </c>
      <c r="J169" s="56">
        <v>17.31</v>
      </c>
      <c r="K169" s="56">
        <v>24.07</v>
      </c>
      <c r="L169" s="56">
        <v>22.63</v>
      </c>
      <c r="M169" s="56">
        <v>18.1</v>
      </c>
    </row>
    <row r="170" spans="1:13" ht="12.75">
      <c r="A170" s="23" t="s">
        <v>14</v>
      </c>
      <c r="B170" s="63">
        <v>20.332135667562095</v>
      </c>
      <c r="C170" s="56">
        <v>17.11</v>
      </c>
      <c r="D170" s="56">
        <v>22.23</v>
      </c>
      <c r="E170" s="56">
        <v>19.37</v>
      </c>
      <c r="F170" s="56">
        <v>25</v>
      </c>
      <c r="G170" s="56">
        <v>22.38</v>
      </c>
      <c r="H170" s="56">
        <v>14.02</v>
      </c>
      <c r="I170" s="56">
        <v>20.08</v>
      </c>
      <c r="J170" s="56">
        <v>17.35</v>
      </c>
      <c r="K170" s="56">
        <v>24.29</v>
      </c>
      <c r="L170" s="56">
        <v>22.56</v>
      </c>
      <c r="M170" s="56">
        <v>18.1</v>
      </c>
    </row>
    <row r="171" spans="1:13" ht="12.75">
      <c r="A171" s="23" t="s">
        <v>15</v>
      </c>
      <c r="B171" s="63">
        <v>20.300507282519565</v>
      </c>
      <c r="C171" s="56">
        <v>17.05</v>
      </c>
      <c r="D171" s="56">
        <v>22.88</v>
      </c>
      <c r="E171" s="56">
        <v>19.37</v>
      </c>
      <c r="F171" s="56">
        <v>25</v>
      </c>
      <c r="G171" s="56">
        <v>22.29</v>
      </c>
      <c r="H171" s="56">
        <v>13.93</v>
      </c>
      <c r="I171" s="56">
        <v>20.09</v>
      </c>
      <c r="J171" s="56">
        <v>17.24</v>
      </c>
      <c r="K171" s="56">
        <v>24.48</v>
      </c>
      <c r="L171" s="56">
        <v>22.49</v>
      </c>
      <c r="M171" s="56">
        <v>18.13</v>
      </c>
    </row>
    <row r="172" spans="1:13" ht="12.75">
      <c r="A172" s="23" t="s">
        <v>16</v>
      </c>
      <c r="B172" s="63">
        <v>20.513907337320063</v>
      </c>
      <c r="C172" s="56">
        <v>17.04</v>
      </c>
      <c r="D172" s="56">
        <v>23.04</v>
      </c>
      <c r="E172" s="56">
        <v>19.55</v>
      </c>
      <c r="F172" s="56">
        <v>25</v>
      </c>
      <c r="G172" s="56">
        <v>23.01</v>
      </c>
      <c r="H172" s="56">
        <v>13.92</v>
      </c>
      <c r="I172" s="56">
        <v>18.56</v>
      </c>
      <c r="J172" s="56">
        <v>17.29</v>
      </c>
      <c r="K172" s="56">
        <v>24.58</v>
      </c>
      <c r="L172" s="56">
        <v>22.75</v>
      </c>
      <c r="M172" s="56">
        <v>18.27</v>
      </c>
    </row>
    <row r="173" spans="1:13" ht="12.75">
      <c r="A173" s="23" t="s">
        <v>17</v>
      </c>
      <c r="B173" s="63">
        <v>20.625247108890065</v>
      </c>
      <c r="C173" s="56">
        <v>17.06</v>
      </c>
      <c r="D173" s="56">
        <v>23.05</v>
      </c>
      <c r="E173" s="56">
        <v>19.52</v>
      </c>
      <c r="F173" s="41" t="s">
        <v>1</v>
      </c>
      <c r="G173" s="56">
        <v>23.06</v>
      </c>
      <c r="H173" s="56">
        <v>13.9</v>
      </c>
      <c r="I173" s="56">
        <v>18.77</v>
      </c>
      <c r="J173" s="56">
        <v>17.26</v>
      </c>
      <c r="K173" s="56">
        <v>24.42</v>
      </c>
      <c r="L173" s="56">
        <v>22.93</v>
      </c>
      <c r="M173" s="56">
        <v>18.39</v>
      </c>
    </row>
    <row r="174" spans="1:13" ht="12.75">
      <c r="A174" s="23" t="s">
        <v>18</v>
      </c>
      <c r="B174" s="63">
        <v>20.61251141020515</v>
      </c>
      <c r="C174" s="56">
        <v>17.11</v>
      </c>
      <c r="D174" s="56">
        <v>22.78</v>
      </c>
      <c r="E174" s="56">
        <v>19.61</v>
      </c>
      <c r="F174" s="41" t="s">
        <v>1</v>
      </c>
      <c r="G174" s="56">
        <v>22.38</v>
      </c>
      <c r="H174" s="56">
        <v>13.89</v>
      </c>
      <c r="I174" s="56">
        <v>21.47</v>
      </c>
      <c r="J174" s="56">
        <v>17.39</v>
      </c>
      <c r="K174" s="56">
        <v>24.77</v>
      </c>
      <c r="L174" s="56">
        <v>22.95</v>
      </c>
      <c r="M174" s="56">
        <v>18.31</v>
      </c>
    </row>
    <row r="175" spans="1:13" ht="12.75">
      <c r="A175" s="26" t="s">
        <v>19</v>
      </c>
      <c r="B175" s="64">
        <v>20.589710150721146</v>
      </c>
      <c r="C175" s="59">
        <v>16.91</v>
      </c>
      <c r="D175" s="59">
        <v>22.51</v>
      </c>
      <c r="E175" s="59">
        <v>19.99</v>
      </c>
      <c r="F175" s="43" t="s">
        <v>1</v>
      </c>
      <c r="G175" s="59">
        <v>22.36</v>
      </c>
      <c r="H175" s="59">
        <v>3.7</v>
      </c>
      <c r="I175" s="59">
        <v>21.35</v>
      </c>
      <c r="J175" s="59">
        <v>17.53</v>
      </c>
      <c r="K175" s="59">
        <v>24.79</v>
      </c>
      <c r="L175" s="58">
        <v>23.09</v>
      </c>
      <c r="M175" s="59">
        <v>18.22</v>
      </c>
    </row>
    <row r="176" spans="1:13" ht="12.75">
      <c r="A176" s="23" t="s">
        <v>85</v>
      </c>
      <c r="B176" s="63">
        <v>20.30044753213251</v>
      </c>
      <c r="C176" s="56">
        <v>17.18</v>
      </c>
      <c r="D176" s="56">
        <v>22.57</v>
      </c>
      <c r="E176" s="56">
        <v>19.1</v>
      </c>
      <c r="F176" s="41" t="s">
        <v>1</v>
      </c>
      <c r="G176" s="56">
        <v>21.83</v>
      </c>
      <c r="H176" s="56">
        <v>3.5</v>
      </c>
      <c r="I176" s="56">
        <v>21.24</v>
      </c>
      <c r="J176" s="56">
        <v>17.53</v>
      </c>
      <c r="K176" s="56">
        <v>24.87</v>
      </c>
      <c r="L176" s="56">
        <v>22.88</v>
      </c>
      <c r="M176" s="56">
        <v>18.06</v>
      </c>
    </row>
    <row r="177" spans="1:13" ht="12.75">
      <c r="A177" s="23" t="s">
        <v>9</v>
      </c>
      <c r="B177" s="63">
        <v>20.336685517535454</v>
      </c>
      <c r="C177" s="56">
        <v>17.34</v>
      </c>
      <c r="D177" s="56">
        <v>22.19</v>
      </c>
      <c r="E177" s="56">
        <v>19.09</v>
      </c>
      <c r="F177" s="41" t="s">
        <v>1</v>
      </c>
      <c r="G177" s="56">
        <v>21.84</v>
      </c>
      <c r="H177" s="56">
        <v>3.65</v>
      </c>
      <c r="I177" s="56">
        <v>21.25</v>
      </c>
      <c r="J177" s="56">
        <v>17.48</v>
      </c>
      <c r="K177" s="56">
        <v>24.78</v>
      </c>
      <c r="L177" s="56">
        <v>23.07</v>
      </c>
      <c r="M177" s="56">
        <v>18.08</v>
      </c>
    </row>
    <row r="178" spans="1:13" ht="12.75">
      <c r="A178" s="23" t="s">
        <v>10</v>
      </c>
      <c r="B178" s="63">
        <v>20.248863144914072</v>
      </c>
      <c r="C178" s="56">
        <v>17.5</v>
      </c>
      <c r="D178" s="56">
        <v>20.58</v>
      </c>
      <c r="E178" s="56">
        <v>19.04</v>
      </c>
      <c r="F178" s="41" t="s">
        <v>1</v>
      </c>
      <c r="G178" s="56">
        <v>21.74</v>
      </c>
      <c r="H178" s="56">
        <v>3.86</v>
      </c>
      <c r="I178" s="56">
        <v>20.61</v>
      </c>
      <c r="J178" s="56">
        <v>17.51</v>
      </c>
      <c r="K178" s="56">
        <v>24.76</v>
      </c>
      <c r="L178" s="56">
        <v>22.99</v>
      </c>
      <c r="M178" s="56">
        <v>18.14</v>
      </c>
    </row>
    <row r="179" spans="1:13" ht="12.75">
      <c r="A179" s="23" t="str">
        <f aca="true" t="shared" si="0" ref="A179:A185">A167</f>
        <v>April</v>
      </c>
      <c r="B179" s="63">
        <v>20.226244925765446</v>
      </c>
      <c r="C179" s="56">
        <v>17.56</v>
      </c>
      <c r="D179" s="56">
        <v>20.48</v>
      </c>
      <c r="E179" s="56">
        <v>19.54</v>
      </c>
      <c r="F179" s="41" t="s">
        <v>1</v>
      </c>
      <c r="G179" s="56">
        <v>21.59</v>
      </c>
      <c r="H179" s="56">
        <v>17.58</v>
      </c>
      <c r="I179" s="56">
        <v>20.6</v>
      </c>
      <c r="J179" s="56">
        <v>17.55</v>
      </c>
      <c r="K179" s="56">
        <v>24.86</v>
      </c>
      <c r="L179" s="56">
        <v>23.01</v>
      </c>
      <c r="M179" s="56">
        <v>17.91</v>
      </c>
    </row>
    <row r="180" spans="1:13" ht="12.75">
      <c r="A180" s="23" t="str">
        <f t="shared" si="0"/>
        <v>May</v>
      </c>
      <c r="B180" s="63">
        <v>20.212197971262558</v>
      </c>
      <c r="C180" s="56">
        <v>17.68</v>
      </c>
      <c r="D180" s="56">
        <v>21.19</v>
      </c>
      <c r="E180" s="56">
        <v>19.59</v>
      </c>
      <c r="F180" s="41" t="s">
        <v>1</v>
      </c>
      <c r="G180" s="56">
        <v>21.62</v>
      </c>
      <c r="H180" s="56">
        <v>16.66</v>
      </c>
      <c r="I180" s="56">
        <v>20.8</v>
      </c>
      <c r="J180" s="56">
        <v>17.52</v>
      </c>
      <c r="K180" s="56">
        <v>24.76</v>
      </c>
      <c r="L180" s="56">
        <v>22.8</v>
      </c>
      <c r="M180" s="56">
        <v>17.66</v>
      </c>
    </row>
    <row r="181" spans="1:13" ht="12.75">
      <c r="A181" s="23" t="str">
        <f t="shared" si="0"/>
        <v>June</v>
      </c>
      <c r="B181" s="63">
        <v>20.246776532546026</v>
      </c>
      <c r="C181" s="56">
        <v>17.76</v>
      </c>
      <c r="D181" s="56">
        <v>21.2</v>
      </c>
      <c r="E181" s="56">
        <v>19.54</v>
      </c>
      <c r="F181" s="41" t="s">
        <v>1</v>
      </c>
      <c r="G181" s="56">
        <v>21.64</v>
      </c>
      <c r="H181" s="56">
        <v>17.79</v>
      </c>
      <c r="I181" s="56">
        <v>21.02</v>
      </c>
      <c r="J181" s="56">
        <v>17.75</v>
      </c>
      <c r="K181" s="56">
        <v>24.54</v>
      </c>
      <c r="L181" s="56">
        <v>21.89</v>
      </c>
      <c r="M181" s="56">
        <v>17.45</v>
      </c>
    </row>
    <row r="182" spans="1:13" ht="12.75">
      <c r="A182" s="23" t="str">
        <f t="shared" si="0"/>
        <v>July</v>
      </c>
      <c r="B182" s="63">
        <v>20.198903833682934</v>
      </c>
      <c r="C182" s="56">
        <v>17.09</v>
      </c>
      <c r="D182" s="56">
        <v>20.87</v>
      </c>
      <c r="E182" s="56">
        <v>18.71</v>
      </c>
      <c r="F182" s="41" t="s">
        <v>1</v>
      </c>
      <c r="G182" s="56">
        <v>21.55</v>
      </c>
      <c r="H182" s="56">
        <v>17.77</v>
      </c>
      <c r="I182" s="56">
        <v>21.49</v>
      </c>
      <c r="J182" s="56">
        <v>17.68</v>
      </c>
      <c r="K182" s="56">
        <v>24.76</v>
      </c>
      <c r="L182" s="56">
        <v>21.06</v>
      </c>
      <c r="M182" s="56">
        <v>17.28</v>
      </c>
    </row>
    <row r="183" spans="1:13" ht="12.75">
      <c r="A183" s="23" t="str">
        <f t="shared" si="0"/>
        <v>August</v>
      </c>
      <c r="B183" s="63">
        <v>20.058560693877325</v>
      </c>
      <c r="C183" s="56">
        <v>17.06</v>
      </c>
      <c r="D183" s="56">
        <v>20.98</v>
      </c>
      <c r="E183" s="56">
        <v>18.32</v>
      </c>
      <c r="F183" s="41" t="s">
        <v>1</v>
      </c>
      <c r="G183" s="56">
        <v>21.38</v>
      </c>
      <c r="H183" s="56">
        <v>17.77</v>
      </c>
      <c r="I183" s="56">
        <v>21.28</v>
      </c>
      <c r="J183" s="56">
        <v>17.41</v>
      </c>
      <c r="K183" s="56">
        <v>24.51</v>
      </c>
      <c r="L183" s="56">
        <v>20.9</v>
      </c>
      <c r="M183" s="56">
        <v>17.3</v>
      </c>
    </row>
    <row r="184" spans="1:13" ht="12.75">
      <c r="A184" s="23" t="str">
        <f t="shared" si="0"/>
        <v>September</v>
      </c>
      <c r="B184" s="63">
        <v>19.854577145700215</v>
      </c>
      <c r="C184" s="56">
        <v>16.76</v>
      </c>
      <c r="D184" s="56">
        <v>20.16</v>
      </c>
      <c r="E184" s="56">
        <v>18.16</v>
      </c>
      <c r="F184" s="41">
        <v>24</v>
      </c>
      <c r="G184" s="56">
        <v>21.03</v>
      </c>
      <c r="H184" s="56">
        <v>17.75</v>
      </c>
      <c r="I184" s="56">
        <v>21.01</v>
      </c>
      <c r="J184" s="56">
        <v>17.68</v>
      </c>
      <c r="K184" s="56">
        <v>24.25</v>
      </c>
      <c r="L184" s="56">
        <v>20.67</v>
      </c>
      <c r="M184" s="56">
        <v>17.27</v>
      </c>
    </row>
    <row r="185" spans="1:13" ht="12.75">
      <c r="A185" s="23" t="str">
        <f t="shared" si="0"/>
        <v>October</v>
      </c>
      <c r="B185" s="63">
        <v>19.79</v>
      </c>
      <c r="C185" s="56">
        <v>16.72</v>
      </c>
      <c r="D185" s="56">
        <v>19.9</v>
      </c>
      <c r="E185" s="56">
        <v>17.8</v>
      </c>
      <c r="F185" s="41">
        <v>24</v>
      </c>
      <c r="G185" s="56">
        <v>20.95</v>
      </c>
      <c r="H185" s="56">
        <v>17.85</v>
      </c>
      <c r="I185" s="56">
        <v>21.01</v>
      </c>
      <c r="J185" s="56">
        <v>17.75</v>
      </c>
      <c r="K185" s="56">
        <v>23.92</v>
      </c>
      <c r="L185" s="56">
        <v>20.22</v>
      </c>
      <c r="M185" s="56">
        <v>17.24</v>
      </c>
    </row>
    <row r="186" spans="1:13" ht="12.75">
      <c r="A186" s="23" t="s">
        <v>86</v>
      </c>
      <c r="B186" s="63">
        <v>19.627069330751382</v>
      </c>
      <c r="C186" s="56">
        <v>16.84</v>
      </c>
      <c r="D186" s="56">
        <v>20.23</v>
      </c>
      <c r="E186" s="56">
        <v>18.1</v>
      </c>
      <c r="F186" s="41">
        <v>24</v>
      </c>
      <c r="G186" s="56">
        <v>20.52</v>
      </c>
      <c r="H186" s="56">
        <v>17.86</v>
      </c>
      <c r="I186" s="56">
        <v>20.96</v>
      </c>
      <c r="J186" s="56">
        <v>17.95</v>
      </c>
      <c r="K186" s="56">
        <v>23.96</v>
      </c>
      <c r="L186" s="56">
        <v>19.9</v>
      </c>
      <c r="M186" s="56">
        <v>17.51</v>
      </c>
    </row>
    <row r="187" spans="1:13" ht="12.75">
      <c r="A187" s="26" t="s">
        <v>19</v>
      </c>
      <c r="B187" s="64">
        <v>19.257531723637154</v>
      </c>
      <c r="C187" s="59">
        <v>16.15</v>
      </c>
      <c r="D187" s="59">
        <v>20.14</v>
      </c>
      <c r="E187" s="59">
        <v>18.47</v>
      </c>
      <c r="F187" s="43">
        <v>24</v>
      </c>
      <c r="G187" s="59">
        <v>20.46</v>
      </c>
      <c r="H187" s="59">
        <v>18.38</v>
      </c>
      <c r="I187" s="59">
        <v>19.08</v>
      </c>
      <c r="J187" s="59">
        <v>17.89</v>
      </c>
      <c r="K187" s="59">
        <v>23.5</v>
      </c>
      <c r="L187" s="58">
        <v>19.8</v>
      </c>
      <c r="M187" s="59">
        <v>17.1</v>
      </c>
    </row>
    <row r="188" spans="1:13" ht="12.75">
      <c r="A188" s="23" t="s">
        <v>88</v>
      </c>
      <c r="B188" s="63">
        <v>19.153267827463832</v>
      </c>
      <c r="C188" s="56">
        <v>16.19</v>
      </c>
      <c r="D188" s="56">
        <v>20.15</v>
      </c>
      <c r="E188" s="56">
        <v>18.35</v>
      </c>
      <c r="F188" s="41">
        <v>24</v>
      </c>
      <c r="G188" s="56">
        <v>20.25</v>
      </c>
      <c r="H188" s="56">
        <v>18.42</v>
      </c>
      <c r="I188" s="56">
        <v>19.31</v>
      </c>
      <c r="J188" s="56">
        <v>17.8</v>
      </c>
      <c r="K188" s="56">
        <v>23.49</v>
      </c>
      <c r="L188" s="56">
        <v>19.7</v>
      </c>
      <c r="M188" s="56">
        <v>16.92</v>
      </c>
    </row>
    <row r="189" spans="1:13" ht="12.75">
      <c r="A189" s="23" t="str">
        <f aca="true" t="shared" si="1" ref="A189:A197">A177</f>
        <v>February</v>
      </c>
      <c r="B189" s="63">
        <v>19.08851272277191</v>
      </c>
      <c r="C189" s="56">
        <v>16.24</v>
      </c>
      <c r="D189" s="56">
        <v>19.4</v>
      </c>
      <c r="E189" s="56">
        <v>18.07</v>
      </c>
      <c r="F189" s="42">
        <v>24</v>
      </c>
      <c r="G189" s="56">
        <v>20.24</v>
      </c>
      <c r="H189" s="56">
        <v>17.37</v>
      </c>
      <c r="I189" s="56">
        <v>19.34</v>
      </c>
      <c r="J189" s="56">
        <v>17.76</v>
      </c>
      <c r="K189" s="56">
        <v>23.28</v>
      </c>
      <c r="L189" s="56">
        <v>19.21</v>
      </c>
      <c r="M189" s="56">
        <v>16.81</v>
      </c>
    </row>
    <row r="190" spans="1:13" ht="12.75">
      <c r="A190" s="23" t="str">
        <f t="shared" si="1"/>
        <v>March</v>
      </c>
      <c r="B190" s="63">
        <v>19.184228939515947</v>
      </c>
      <c r="C190" s="56">
        <v>15.91</v>
      </c>
      <c r="D190" s="56">
        <v>19.68</v>
      </c>
      <c r="E190" s="56">
        <v>18.44</v>
      </c>
      <c r="F190" s="42">
        <v>24</v>
      </c>
      <c r="G190" s="56">
        <v>20.55</v>
      </c>
      <c r="H190" s="56">
        <v>17.35</v>
      </c>
      <c r="I190" s="56">
        <v>19.44</v>
      </c>
      <c r="J190" s="56">
        <v>17.81</v>
      </c>
      <c r="K190" s="56">
        <v>22.51</v>
      </c>
      <c r="L190" s="56">
        <v>19.05</v>
      </c>
      <c r="M190" s="56">
        <v>16.89</v>
      </c>
    </row>
    <row r="191" spans="1:13" ht="12.75">
      <c r="A191" s="23" t="str">
        <f t="shared" si="1"/>
        <v>April</v>
      </c>
      <c r="B191" s="63">
        <v>18.92397054918132</v>
      </c>
      <c r="C191" s="56">
        <v>16.07</v>
      </c>
      <c r="D191" s="56">
        <v>19.77</v>
      </c>
      <c r="E191" s="56">
        <v>18.67</v>
      </c>
      <c r="F191" s="42">
        <v>24</v>
      </c>
      <c r="G191" s="56">
        <v>20.01</v>
      </c>
      <c r="H191" s="56">
        <v>17.27</v>
      </c>
      <c r="I191" s="56">
        <v>19.46</v>
      </c>
      <c r="J191" s="56">
        <v>17.71</v>
      </c>
      <c r="K191" s="56">
        <v>22.21</v>
      </c>
      <c r="L191" s="56">
        <v>18.99</v>
      </c>
      <c r="M191" s="56">
        <v>16.71</v>
      </c>
    </row>
    <row r="192" spans="1:13" ht="12.75">
      <c r="A192" s="23" t="str">
        <f t="shared" si="1"/>
        <v>May</v>
      </c>
      <c r="B192" s="63">
        <v>18.82221865636098</v>
      </c>
      <c r="C192" s="56">
        <v>15.4</v>
      </c>
      <c r="D192" s="56">
        <v>19.7</v>
      </c>
      <c r="E192" s="56">
        <v>18.92</v>
      </c>
      <c r="F192" s="42">
        <v>24</v>
      </c>
      <c r="G192" s="56">
        <v>19.75</v>
      </c>
      <c r="H192" s="56">
        <v>17.18</v>
      </c>
      <c r="I192" s="56">
        <v>19.74</v>
      </c>
      <c r="J192" s="56">
        <v>17.77</v>
      </c>
      <c r="K192" s="56">
        <v>22</v>
      </c>
      <c r="L192" s="56">
        <v>19.08</v>
      </c>
      <c r="M192" s="56">
        <v>16.9</v>
      </c>
    </row>
    <row r="193" spans="1:13" ht="12.75">
      <c r="A193" s="23" t="str">
        <f t="shared" si="1"/>
        <v>June</v>
      </c>
      <c r="B193" s="63">
        <v>18.838492136550524</v>
      </c>
      <c r="C193" s="56">
        <v>15.82</v>
      </c>
      <c r="D193" s="56">
        <v>19.75</v>
      </c>
      <c r="E193" s="56">
        <v>18.96</v>
      </c>
      <c r="F193" s="42">
        <v>24</v>
      </c>
      <c r="G193" s="56">
        <v>19.7</v>
      </c>
      <c r="H193" s="56">
        <v>16.98</v>
      </c>
      <c r="I193" s="56">
        <v>19.76</v>
      </c>
      <c r="J193" s="56">
        <v>17.81</v>
      </c>
      <c r="K193" s="56">
        <v>21.78</v>
      </c>
      <c r="L193" s="56">
        <v>18.92</v>
      </c>
      <c r="M193" s="56">
        <v>16.87</v>
      </c>
    </row>
    <row r="194" spans="1:13" ht="12.75">
      <c r="A194" s="23" t="str">
        <f t="shared" si="1"/>
        <v>July</v>
      </c>
      <c r="B194" s="63">
        <v>18.621804687548938</v>
      </c>
      <c r="C194" s="56">
        <v>15.92</v>
      </c>
      <c r="D194" s="56">
        <v>19.54</v>
      </c>
      <c r="E194" s="56">
        <v>18.96</v>
      </c>
      <c r="F194" s="42">
        <v>17.69</v>
      </c>
      <c r="G194" s="56">
        <v>19.34</v>
      </c>
      <c r="H194" s="56">
        <v>16.94</v>
      </c>
      <c r="I194" s="56">
        <v>19.32</v>
      </c>
      <c r="J194" s="56">
        <v>17.82</v>
      </c>
      <c r="K194" s="56">
        <v>21.51</v>
      </c>
      <c r="L194" s="56">
        <v>18.06</v>
      </c>
      <c r="M194" s="56">
        <v>16.74</v>
      </c>
    </row>
    <row r="195" spans="1:13" ht="12.75">
      <c r="A195" s="23" t="str">
        <f t="shared" si="1"/>
        <v>August</v>
      </c>
      <c r="B195" s="63">
        <v>18.48294350127767</v>
      </c>
      <c r="C195" s="56">
        <v>15.64</v>
      </c>
      <c r="D195" s="56">
        <v>19.57</v>
      </c>
      <c r="E195" s="56">
        <v>18.92</v>
      </c>
      <c r="F195" s="42">
        <v>17.76</v>
      </c>
      <c r="G195" s="56">
        <v>19.15</v>
      </c>
      <c r="H195" s="56">
        <v>16.91</v>
      </c>
      <c r="I195" s="56">
        <v>19.64</v>
      </c>
      <c r="J195" s="56">
        <v>17.94</v>
      </c>
      <c r="K195" s="56">
        <v>21.32</v>
      </c>
      <c r="L195" s="56">
        <v>17.63</v>
      </c>
      <c r="M195" s="56">
        <v>16.37</v>
      </c>
    </row>
    <row r="196" spans="1:13" ht="12.75">
      <c r="A196" s="23" t="str">
        <f t="shared" si="1"/>
        <v>September</v>
      </c>
      <c r="B196" s="63">
        <v>18.192047015672465</v>
      </c>
      <c r="C196" s="56">
        <v>15.55</v>
      </c>
      <c r="D196" s="56">
        <v>19.95</v>
      </c>
      <c r="E196" s="56">
        <v>19.55</v>
      </c>
      <c r="F196" s="42">
        <v>17.86</v>
      </c>
      <c r="G196" s="56">
        <v>19.15</v>
      </c>
      <c r="H196" s="56">
        <v>17.04</v>
      </c>
      <c r="I196" s="56">
        <v>17.35</v>
      </c>
      <c r="J196" s="56">
        <v>17.69</v>
      </c>
      <c r="K196" s="56">
        <v>21.07</v>
      </c>
      <c r="L196" s="56">
        <v>17.19</v>
      </c>
      <c r="M196" s="56">
        <v>16.18</v>
      </c>
    </row>
    <row r="197" spans="1:13" ht="12.75">
      <c r="A197" s="23" t="str">
        <f t="shared" si="1"/>
        <v>October</v>
      </c>
      <c r="B197" s="63">
        <v>18.018857864601706</v>
      </c>
      <c r="C197" s="56">
        <v>15.35</v>
      </c>
      <c r="D197" s="56">
        <v>20.28</v>
      </c>
      <c r="E197" s="56">
        <v>19.37</v>
      </c>
      <c r="F197" s="42">
        <v>15.44</v>
      </c>
      <c r="G197" s="56">
        <v>18.91</v>
      </c>
      <c r="H197" s="56">
        <v>16.96</v>
      </c>
      <c r="I197" s="56">
        <v>17.25</v>
      </c>
      <c r="J197" s="56">
        <v>17.67</v>
      </c>
      <c r="K197" s="56">
        <v>21.23</v>
      </c>
      <c r="L197" s="56">
        <v>17.57</v>
      </c>
      <c r="M197" s="56">
        <v>15.96</v>
      </c>
    </row>
    <row r="198" spans="1:13" ht="12.75">
      <c r="A198" s="23" t="s">
        <v>89</v>
      </c>
      <c r="B198" s="63">
        <v>17.98040230882746</v>
      </c>
      <c r="C198" s="56">
        <v>15.19</v>
      </c>
      <c r="D198" s="56">
        <v>20.56</v>
      </c>
      <c r="E198" s="56">
        <v>19.45</v>
      </c>
      <c r="F198" s="42">
        <v>13.88</v>
      </c>
      <c r="G198" s="56">
        <v>18.98</v>
      </c>
      <c r="H198" s="56">
        <v>18.36</v>
      </c>
      <c r="I198" s="56">
        <v>17.12</v>
      </c>
      <c r="J198" s="56">
        <v>17.63</v>
      </c>
      <c r="K198" s="56">
        <v>21.05</v>
      </c>
      <c r="L198" s="56">
        <v>17.37</v>
      </c>
      <c r="M198" s="56">
        <v>15.8</v>
      </c>
    </row>
    <row r="199" spans="1:13" ht="12.75">
      <c r="A199" s="26" t="s">
        <v>19</v>
      </c>
      <c r="B199" s="64">
        <v>17.82806606020218</v>
      </c>
      <c r="C199" s="59">
        <v>15.12</v>
      </c>
      <c r="D199" s="59">
        <v>20.27</v>
      </c>
      <c r="E199" s="59">
        <v>19.46</v>
      </c>
      <c r="F199" s="51">
        <v>13.57</v>
      </c>
      <c r="G199" s="59">
        <v>18.91</v>
      </c>
      <c r="H199" s="59">
        <v>17.68</v>
      </c>
      <c r="I199" s="59">
        <v>17.06</v>
      </c>
      <c r="J199" s="59">
        <v>17.59</v>
      </c>
      <c r="K199" s="59">
        <v>20.85</v>
      </c>
      <c r="L199" s="58">
        <v>17.4</v>
      </c>
      <c r="M199" s="59">
        <v>15.53</v>
      </c>
    </row>
    <row r="200" spans="1:13" ht="12.75">
      <c r="A200" s="23" t="s">
        <v>90</v>
      </c>
      <c r="B200" s="63">
        <v>17.8284312528978</v>
      </c>
      <c r="C200" s="56">
        <v>15.41</v>
      </c>
      <c r="D200" s="56">
        <v>20.46</v>
      </c>
      <c r="E200" s="56">
        <v>19.43</v>
      </c>
      <c r="F200" s="42">
        <v>13.21</v>
      </c>
      <c r="G200" s="56">
        <v>18.9</v>
      </c>
      <c r="H200" s="56">
        <v>17.63</v>
      </c>
      <c r="I200" s="56">
        <v>16.85</v>
      </c>
      <c r="J200" s="56">
        <v>17.68</v>
      </c>
      <c r="K200" s="56">
        <v>20.76</v>
      </c>
      <c r="L200" s="56">
        <v>17.42</v>
      </c>
      <c r="M200" s="56">
        <v>15.55</v>
      </c>
    </row>
    <row r="201" spans="1:13" ht="12.75">
      <c r="A201" s="23" t="str">
        <f aca="true" t="shared" si="2" ref="A201:A211">A189</f>
        <v>February</v>
      </c>
      <c r="B201" s="63">
        <v>17.745430583821367</v>
      </c>
      <c r="C201" s="56">
        <v>15.35</v>
      </c>
      <c r="D201" s="56">
        <v>20.3</v>
      </c>
      <c r="E201" s="56">
        <v>19.55</v>
      </c>
      <c r="F201" s="42">
        <v>14.58</v>
      </c>
      <c r="G201" s="56">
        <v>18.77</v>
      </c>
      <c r="H201" s="56">
        <v>17.54</v>
      </c>
      <c r="I201" s="56">
        <v>16.79</v>
      </c>
      <c r="J201" s="56">
        <v>17.65</v>
      </c>
      <c r="K201" s="56">
        <v>20.76</v>
      </c>
      <c r="L201" s="56">
        <v>17.08</v>
      </c>
      <c r="M201" s="56">
        <v>15.52</v>
      </c>
    </row>
    <row r="202" spans="1:13" ht="12.75">
      <c r="A202" s="23" t="str">
        <f t="shared" si="2"/>
        <v>March</v>
      </c>
      <c r="B202" s="63">
        <v>17.647204661201712</v>
      </c>
      <c r="C202" s="56">
        <v>14.92</v>
      </c>
      <c r="D202" s="56">
        <v>20.86</v>
      </c>
      <c r="E202" s="56">
        <v>19.65</v>
      </c>
      <c r="F202" s="42">
        <v>14.55</v>
      </c>
      <c r="G202" s="56">
        <v>18.68</v>
      </c>
      <c r="H202" s="56">
        <v>18.02</v>
      </c>
      <c r="I202" s="56">
        <v>16.13</v>
      </c>
      <c r="J202" s="56">
        <v>17.65</v>
      </c>
      <c r="K202" s="56">
        <v>20.71</v>
      </c>
      <c r="L202" s="56">
        <v>17.06</v>
      </c>
      <c r="M202" s="56">
        <v>15.57</v>
      </c>
    </row>
    <row r="203" spans="1:13" ht="12.75">
      <c r="A203" s="23" t="str">
        <f t="shared" si="2"/>
        <v>April</v>
      </c>
      <c r="B203" s="63">
        <v>17.611988565112384</v>
      </c>
      <c r="C203" s="56">
        <v>14.93</v>
      </c>
      <c r="D203" s="56">
        <v>21.08</v>
      </c>
      <c r="E203" s="56">
        <v>20.1</v>
      </c>
      <c r="F203" s="42">
        <v>14.5</v>
      </c>
      <c r="G203" s="56">
        <v>18.45</v>
      </c>
      <c r="H203" s="56">
        <v>17.88</v>
      </c>
      <c r="I203" s="56">
        <v>16.1</v>
      </c>
      <c r="J203" s="56">
        <v>17.68</v>
      </c>
      <c r="K203" s="56">
        <v>20.65</v>
      </c>
      <c r="L203" s="56">
        <v>17.01</v>
      </c>
      <c r="M203" s="56">
        <v>15.75</v>
      </c>
    </row>
    <row r="204" spans="1:13" ht="12.75">
      <c r="A204" s="23" t="str">
        <f t="shared" si="2"/>
        <v>May</v>
      </c>
      <c r="B204" s="63">
        <v>17.619598109871113</v>
      </c>
      <c r="C204" s="56">
        <v>14.83</v>
      </c>
      <c r="D204" s="56">
        <v>20.79</v>
      </c>
      <c r="E204" s="56">
        <v>20.5</v>
      </c>
      <c r="F204" s="42">
        <v>14.61</v>
      </c>
      <c r="G204" s="56">
        <v>18.42</v>
      </c>
      <c r="H204" s="56">
        <v>18.02</v>
      </c>
      <c r="I204" s="56">
        <v>16.33</v>
      </c>
      <c r="J204" s="56">
        <v>17.7</v>
      </c>
      <c r="K204" s="56">
        <v>20.38</v>
      </c>
      <c r="L204" s="56">
        <v>17.01</v>
      </c>
      <c r="M204" s="56">
        <v>15.77</v>
      </c>
    </row>
    <row r="205" spans="1:13" ht="12.75">
      <c r="A205" s="23" t="str">
        <f t="shared" si="2"/>
        <v>June</v>
      </c>
      <c r="B205" s="63">
        <v>17.805056967207193</v>
      </c>
      <c r="C205" s="56">
        <v>14.77</v>
      </c>
      <c r="D205" s="56">
        <v>20.28</v>
      </c>
      <c r="E205" s="56">
        <v>20.45</v>
      </c>
      <c r="F205" s="42">
        <v>14.68</v>
      </c>
      <c r="G205" s="56">
        <v>18.5</v>
      </c>
      <c r="H205" s="56">
        <v>18.13</v>
      </c>
      <c r="I205" s="56">
        <v>18.22</v>
      </c>
      <c r="J205" s="56">
        <v>17.71</v>
      </c>
      <c r="K205" s="56">
        <v>20.36</v>
      </c>
      <c r="L205" s="56">
        <v>18.15</v>
      </c>
      <c r="M205" s="56">
        <v>15.71</v>
      </c>
    </row>
    <row r="206" spans="1:13" ht="12.75">
      <c r="A206" s="23" t="str">
        <f t="shared" si="2"/>
        <v>July</v>
      </c>
      <c r="B206" s="63">
        <v>17.57826021729997</v>
      </c>
      <c r="C206" s="56">
        <v>14.89</v>
      </c>
      <c r="D206" s="56">
        <v>20.05</v>
      </c>
      <c r="E206" s="56">
        <v>20.33</v>
      </c>
      <c r="F206" s="42">
        <v>14.71</v>
      </c>
      <c r="G206" s="56">
        <v>18.28</v>
      </c>
      <c r="H206" s="56">
        <v>18.04</v>
      </c>
      <c r="I206" s="56">
        <v>16.42</v>
      </c>
      <c r="J206" s="56">
        <v>17.7</v>
      </c>
      <c r="K206" s="56">
        <v>20.22</v>
      </c>
      <c r="L206" s="56">
        <v>18.34</v>
      </c>
      <c r="M206" s="56">
        <v>15.67</v>
      </c>
    </row>
    <row r="207" spans="1:13" ht="12.75">
      <c r="A207" s="23" t="str">
        <f t="shared" si="2"/>
        <v>August</v>
      </c>
      <c r="B207" s="63">
        <v>17.39940637611869</v>
      </c>
      <c r="C207" s="56">
        <v>14.42</v>
      </c>
      <c r="D207" s="56">
        <v>19.8</v>
      </c>
      <c r="E207" s="56">
        <v>20.62</v>
      </c>
      <c r="F207" s="42">
        <v>14.77</v>
      </c>
      <c r="G207" s="56">
        <v>18.16</v>
      </c>
      <c r="H207" s="56">
        <v>18.26</v>
      </c>
      <c r="I207" s="56">
        <v>16.01</v>
      </c>
      <c r="J207" s="56">
        <v>17.69</v>
      </c>
      <c r="K207" s="56">
        <v>20.1</v>
      </c>
      <c r="L207" s="56">
        <v>18.29</v>
      </c>
      <c r="M207" s="56">
        <v>15.56</v>
      </c>
    </row>
    <row r="208" spans="1:13" ht="12.75">
      <c r="A208" s="23" t="str">
        <f t="shared" si="2"/>
        <v>September</v>
      </c>
      <c r="B208" s="63">
        <v>17.476747746844456</v>
      </c>
      <c r="C208" s="56">
        <v>14.39</v>
      </c>
      <c r="D208" s="56">
        <v>19.22</v>
      </c>
      <c r="E208" s="56">
        <v>20.77</v>
      </c>
      <c r="F208" s="42">
        <v>14.8</v>
      </c>
      <c r="G208" s="56">
        <v>18.21</v>
      </c>
      <c r="H208" s="56">
        <v>18.19</v>
      </c>
      <c r="I208" s="56">
        <v>15.99</v>
      </c>
      <c r="J208" s="56">
        <v>18.09</v>
      </c>
      <c r="K208" s="56">
        <v>20.04</v>
      </c>
      <c r="L208" s="56">
        <v>16.59</v>
      </c>
      <c r="M208" s="56">
        <v>15.73</v>
      </c>
    </row>
    <row r="209" spans="1:13" ht="12.75">
      <c r="A209" s="23" t="str">
        <f t="shared" si="2"/>
        <v>October</v>
      </c>
      <c r="B209" s="63">
        <v>17.327941859933272</v>
      </c>
      <c r="C209" s="56">
        <v>14.63</v>
      </c>
      <c r="D209" s="56">
        <v>19.18</v>
      </c>
      <c r="E209" s="56">
        <v>20.89</v>
      </c>
      <c r="F209" s="42">
        <v>15.07</v>
      </c>
      <c r="G209" s="56">
        <v>18.13</v>
      </c>
      <c r="H209" s="56">
        <v>18.13</v>
      </c>
      <c r="I209" s="56">
        <v>15.5</v>
      </c>
      <c r="J209" s="56">
        <v>17.63</v>
      </c>
      <c r="K209" s="56">
        <v>19.86</v>
      </c>
      <c r="L209" s="56">
        <v>13.73</v>
      </c>
      <c r="M209" s="56">
        <v>15.79</v>
      </c>
    </row>
    <row r="210" spans="1:13" ht="12.75">
      <c r="A210" s="23" t="str">
        <f t="shared" si="2"/>
        <v>November </v>
      </c>
      <c r="B210" s="63">
        <v>17.38782313120247</v>
      </c>
      <c r="C210" s="56">
        <v>14.61</v>
      </c>
      <c r="D210" s="56">
        <v>19.06</v>
      </c>
      <c r="E210" s="56">
        <v>20.93</v>
      </c>
      <c r="F210" s="42">
        <v>15.05</v>
      </c>
      <c r="G210" s="56">
        <v>18.28</v>
      </c>
      <c r="H210" s="56">
        <v>18.16</v>
      </c>
      <c r="I210" s="56">
        <v>15.66</v>
      </c>
      <c r="J210" s="56">
        <v>17.59</v>
      </c>
      <c r="K210" s="56">
        <v>19.84</v>
      </c>
      <c r="L210" s="56">
        <v>13.67</v>
      </c>
      <c r="M210" s="56">
        <v>15.77</v>
      </c>
    </row>
    <row r="211" spans="1:13" ht="12.75">
      <c r="A211" s="26" t="str">
        <f t="shared" si="2"/>
        <v>December</v>
      </c>
      <c r="B211" s="64">
        <v>17.277096036488977</v>
      </c>
      <c r="C211" s="59">
        <v>14.44</v>
      </c>
      <c r="D211" s="59">
        <v>18.81</v>
      </c>
      <c r="E211" s="59">
        <v>20.94</v>
      </c>
      <c r="F211" s="51">
        <v>15.22</v>
      </c>
      <c r="G211" s="59">
        <v>18.11</v>
      </c>
      <c r="H211" s="59">
        <v>18.11</v>
      </c>
      <c r="I211" s="59">
        <v>15.86</v>
      </c>
      <c r="J211" s="59">
        <v>17.57</v>
      </c>
      <c r="K211" s="59">
        <v>19.81</v>
      </c>
      <c r="L211" s="58">
        <v>13.66</v>
      </c>
      <c r="M211" s="59">
        <v>15.72</v>
      </c>
    </row>
    <row r="212" spans="1:13" ht="12.75">
      <c r="A212" s="23" t="s">
        <v>91</v>
      </c>
      <c r="B212" s="63">
        <v>17.243465335520007</v>
      </c>
      <c r="C212" s="56">
        <v>14.27</v>
      </c>
      <c r="D212" s="56">
        <v>18.75</v>
      </c>
      <c r="E212" s="56">
        <v>21.3</v>
      </c>
      <c r="F212" s="42">
        <v>15.21</v>
      </c>
      <c r="G212" s="56">
        <v>18.15</v>
      </c>
      <c r="H212" s="56">
        <v>18.17</v>
      </c>
      <c r="I212" s="56">
        <v>15.81</v>
      </c>
      <c r="J212" s="56">
        <v>17.54</v>
      </c>
      <c r="K212" s="56">
        <v>19.75</v>
      </c>
      <c r="L212" s="56">
        <v>13.94</v>
      </c>
      <c r="M212" s="56">
        <v>15.72</v>
      </c>
    </row>
    <row r="213" spans="1:13" ht="12.75">
      <c r="A213" s="23" t="str">
        <f aca="true" t="shared" si="3" ref="A213:A223">A201</f>
        <v>February</v>
      </c>
      <c r="B213" s="63">
        <v>17.274337515671505</v>
      </c>
      <c r="C213" s="56">
        <v>13.99</v>
      </c>
      <c r="D213" s="56">
        <v>18.69</v>
      </c>
      <c r="E213" s="56">
        <v>21.29</v>
      </c>
      <c r="F213" s="42">
        <v>15.21</v>
      </c>
      <c r="G213" s="56">
        <v>18.21</v>
      </c>
      <c r="H213" s="56">
        <v>18.19</v>
      </c>
      <c r="I213" s="56">
        <v>15.64</v>
      </c>
      <c r="J213" s="56">
        <v>17.49</v>
      </c>
      <c r="K213" s="56">
        <v>19.7</v>
      </c>
      <c r="L213" s="56">
        <v>16.69</v>
      </c>
      <c r="M213" s="56">
        <v>15.72</v>
      </c>
    </row>
    <row r="214" spans="1:13" ht="12.75">
      <c r="A214" s="23" t="str">
        <f t="shared" si="3"/>
        <v>March</v>
      </c>
      <c r="B214" s="63">
        <v>17.285259857839865</v>
      </c>
      <c r="C214" s="56">
        <v>13.94</v>
      </c>
      <c r="D214" s="56">
        <v>18.57</v>
      </c>
      <c r="E214" s="56">
        <v>21.13</v>
      </c>
      <c r="F214" s="42">
        <v>15.2</v>
      </c>
      <c r="G214" s="56">
        <v>18.27</v>
      </c>
      <c r="H214" s="56">
        <v>18.22</v>
      </c>
      <c r="I214" s="56">
        <v>15.61</v>
      </c>
      <c r="J214" s="56">
        <v>17.43</v>
      </c>
      <c r="K214" s="56">
        <v>19.63</v>
      </c>
      <c r="L214" s="56">
        <v>16.57</v>
      </c>
      <c r="M214" s="56">
        <v>15.82</v>
      </c>
    </row>
    <row r="215" spans="1:13" ht="12.75">
      <c r="A215" s="23" t="str">
        <f t="shared" si="3"/>
        <v>April</v>
      </c>
      <c r="B215" s="63">
        <v>17.249281980504207</v>
      </c>
      <c r="C215" s="56">
        <v>14.08</v>
      </c>
      <c r="D215" s="56">
        <v>18.67</v>
      </c>
      <c r="E215" s="56">
        <v>21.11</v>
      </c>
      <c r="F215" s="42">
        <v>15.19</v>
      </c>
      <c r="G215" s="56">
        <v>18.13</v>
      </c>
      <c r="H215" s="56">
        <v>18.25</v>
      </c>
      <c r="I215" s="56">
        <v>15.57</v>
      </c>
      <c r="J215" s="56">
        <v>17.45</v>
      </c>
      <c r="K215" s="56">
        <v>19.56</v>
      </c>
      <c r="L215" s="56">
        <v>16.4</v>
      </c>
      <c r="M215" s="56">
        <v>15.74</v>
      </c>
    </row>
    <row r="216" spans="1:13" ht="12.75">
      <c r="A216" s="23" t="str">
        <f t="shared" si="3"/>
        <v>May</v>
      </c>
      <c r="B216" s="63">
        <v>17.219905545127776</v>
      </c>
      <c r="C216" s="56">
        <v>13.99</v>
      </c>
      <c r="D216" s="56">
        <v>18.75</v>
      </c>
      <c r="E216" s="56">
        <v>20.93</v>
      </c>
      <c r="F216" s="42">
        <v>14.99</v>
      </c>
      <c r="G216" s="56">
        <v>18.09</v>
      </c>
      <c r="H216" s="56">
        <v>18.28</v>
      </c>
      <c r="I216" s="56">
        <v>15.48</v>
      </c>
      <c r="J216" s="56">
        <v>17.45</v>
      </c>
      <c r="K216" s="56">
        <v>19.53</v>
      </c>
      <c r="L216" s="56">
        <v>16.37</v>
      </c>
      <c r="M216" s="56">
        <v>15.72</v>
      </c>
    </row>
    <row r="217" spans="1:13" ht="12.75">
      <c r="A217" s="23" t="str">
        <f t="shared" si="3"/>
        <v>June</v>
      </c>
      <c r="B217" s="63">
        <v>17.271789943083746</v>
      </c>
      <c r="C217" s="56">
        <v>14.06</v>
      </c>
      <c r="D217" s="56">
        <v>18.43</v>
      </c>
      <c r="E217" s="56">
        <v>20.82</v>
      </c>
      <c r="F217" s="42">
        <v>14.85</v>
      </c>
      <c r="G217" s="56">
        <v>18.24</v>
      </c>
      <c r="H217" s="56">
        <v>18.32</v>
      </c>
      <c r="I217" s="56">
        <v>15.45</v>
      </c>
      <c r="J217" s="56">
        <v>17.34</v>
      </c>
      <c r="K217" s="56">
        <v>19.46</v>
      </c>
      <c r="L217" s="56">
        <v>16.62</v>
      </c>
      <c r="M217" s="56">
        <v>15.68</v>
      </c>
    </row>
    <row r="218" spans="1:13" ht="12.75">
      <c r="A218" s="23" t="str">
        <f t="shared" si="3"/>
        <v>July</v>
      </c>
      <c r="B218" s="63">
        <v>17.139200286634036</v>
      </c>
      <c r="C218" s="56">
        <v>14</v>
      </c>
      <c r="D218" s="56">
        <v>18.18</v>
      </c>
      <c r="E218" s="56">
        <v>20.32</v>
      </c>
      <c r="F218" s="42">
        <v>14.66</v>
      </c>
      <c r="G218" s="56">
        <v>18.3</v>
      </c>
      <c r="H218" s="56">
        <v>13.91</v>
      </c>
      <c r="I218" s="56">
        <v>15.11</v>
      </c>
      <c r="J218" s="56">
        <v>17.33</v>
      </c>
      <c r="K218" s="56">
        <v>19.38</v>
      </c>
      <c r="L218" s="56">
        <v>16.59</v>
      </c>
      <c r="M218" s="56">
        <v>15.52</v>
      </c>
    </row>
    <row r="219" spans="1:13" ht="12.75">
      <c r="A219" s="23" t="str">
        <f t="shared" si="3"/>
        <v>August</v>
      </c>
      <c r="B219" s="63">
        <v>16.78692502617169</v>
      </c>
      <c r="C219" s="56">
        <v>14.52</v>
      </c>
      <c r="D219" s="56">
        <v>19.63</v>
      </c>
      <c r="E219" s="56">
        <v>19.97</v>
      </c>
      <c r="F219" s="42">
        <v>14.53</v>
      </c>
      <c r="G219" s="56">
        <v>17.38</v>
      </c>
      <c r="H219" s="56">
        <v>14.03</v>
      </c>
      <c r="I219" s="56">
        <v>14.86</v>
      </c>
      <c r="J219" s="56">
        <v>17.29</v>
      </c>
      <c r="K219" s="56">
        <v>19.06</v>
      </c>
      <c r="L219" s="56">
        <v>16.47</v>
      </c>
      <c r="M219" s="56">
        <v>15.41</v>
      </c>
    </row>
    <row r="220" spans="1:13" ht="12.75">
      <c r="A220" s="23" t="str">
        <f t="shared" si="3"/>
        <v>September</v>
      </c>
      <c r="B220" s="63">
        <v>16.738054352643392</v>
      </c>
      <c r="C220" s="56">
        <v>14.86</v>
      </c>
      <c r="D220" s="56">
        <v>19.3</v>
      </c>
      <c r="E220" s="56">
        <v>19.54</v>
      </c>
      <c r="F220" s="42">
        <v>14.51</v>
      </c>
      <c r="G220" s="56">
        <v>17.18</v>
      </c>
      <c r="H220" s="56">
        <v>16.29</v>
      </c>
      <c r="I220" s="56">
        <v>14.8</v>
      </c>
      <c r="J220" s="56">
        <v>17.35</v>
      </c>
      <c r="K220" s="56">
        <v>19.1</v>
      </c>
      <c r="L220" s="56">
        <v>16.12</v>
      </c>
      <c r="M220" s="56">
        <v>15.43</v>
      </c>
    </row>
    <row r="221" spans="1:13" ht="12.75">
      <c r="A221" s="23" t="str">
        <f t="shared" si="3"/>
        <v>October</v>
      </c>
      <c r="B221" s="63">
        <v>16.586089238359047</v>
      </c>
      <c r="C221" s="56">
        <v>14.41</v>
      </c>
      <c r="D221" s="56">
        <v>18.99</v>
      </c>
      <c r="E221" s="56">
        <v>19.42</v>
      </c>
      <c r="F221" s="42">
        <v>14.47</v>
      </c>
      <c r="G221" s="56">
        <v>17</v>
      </c>
      <c r="H221" s="56">
        <v>16.27</v>
      </c>
      <c r="I221" s="56">
        <v>14.74</v>
      </c>
      <c r="J221" s="56">
        <v>17.48</v>
      </c>
      <c r="K221" s="56">
        <v>19.04</v>
      </c>
      <c r="L221" s="56">
        <v>16.37</v>
      </c>
      <c r="M221" s="56">
        <v>15.31</v>
      </c>
    </row>
    <row r="222" spans="1:13" ht="12.75">
      <c r="A222" s="23" t="str">
        <f t="shared" si="3"/>
        <v>November </v>
      </c>
      <c r="B222" s="63">
        <v>16.437115870130345</v>
      </c>
      <c r="C222" s="56">
        <v>14.44</v>
      </c>
      <c r="D222" s="56">
        <v>18.64</v>
      </c>
      <c r="E222" s="56">
        <v>18.86</v>
      </c>
      <c r="F222" s="42">
        <v>14.35</v>
      </c>
      <c r="G222" s="56">
        <v>16.63</v>
      </c>
      <c r="H222" s="56">
        <v>16.07</v>
      </c>
      <c r="I222" s="56">
        <v>14.76</v>
      </c>
      <c r="J222" s="56">
        <v>17.63</v>
      </c>
      <c r="K222" s="56">
        <v>19.05</v>
      </c>
      <c r="L222" s="56">
        <v>16.31</v>
      </c>
      <c r="M222" s="56">
        <v>15.25</v>
      </c>
    </row>
    <row r="223" spans="1:13" ht="12.75">
      <c r="A223" s="26" t="str">
        <f t="shared" si="3"/>
        <v>December</v>
      </c>
      <c r="B223" s="64">
        <v>16.400067248686558</v>
      </c>
      <c r="C223" s="59">
        <v>14.64</v>
      </c>
      <c r="D223" s="59">
        <v>18.3</v>
      </c>
      <c r="E223" s="59">
        <v>18.81</v>
      </c>
      <c r="F223" s="51">
        <v>13.82</v>
      </c>
      <c r="G223" s="59">
        <v>16.6</v>
      </c>
      <c r="H223" s="59">
        <v>16.66</v>
      </c>
      <c r="I223" s="59">
        <v>14.84</v>
      </c>
      <c r="J223" s="59">
        <v>17.51</v>
      </c>
      <c r="K223" s="59">
        <v>18.97</v>
      </c>
      <c r="L223" s="58">
        <v>16.22</v>
      </c>
      <c r="M223" s="59">
        <v>15.08</v>
      </c>
    </row>
    <row r="224" spans="1:13" ht="12.75">
      <c r="A224" s="23" t="s">
        <v>93</v>
      </c>
      <c r="B224" s="63">
        <v>16.273095462785278</v>
      </c>
      <c r="C224" s="56">
        <v>14.21</v>
      </c>
      <c r="D224" s="56">
        <v>18.23</v>
      </c>
      <c r="E224" s="56">
        <v>18.48</v>
      </c>
      <c r="F224" s="42">
        <v>13.9</v>
      </c>
      <c r="G224" s="56">
        <v>16.53</v>
      </c>
      <c r="H224" s="56">
        <v>15.78</v>
      </c>
      <c r="I224" s="56">
        <v>14.81</v>
      </c>
      <c r="J224" s="56">
        <v>17.41</v>
      </c>
      <c r="K224" s="56">
        <v>18.68</v>
      </c>
      <c r="L224" s="56">
        <v>15.9</v>
      </c>
      <c r="M224" s="56">
        <v>15.06</v>
      </c>
    </row>
    <row r="225" spans="1:13" ht="12.75">
      <c r="A225" s="23" t="str">
        <f aca="true" t="shared" si="4" ref="A225:A235">A213</f>
        <v>February</v>
      </c>
      <c r="B225" s="63">
        <v>16.212842214874478</v>
      </c>
      <c r="C225" s="56">
        <v>14.23</v>
      </c>
      <c r="D225" s="56">
        <v>18.23</v>
      </c>
      <c r="E225" s="56">
        <v>18.19</v>
      </c>
      <c r="F225" s="42">
        <v>14.11</v>
      </c>
      <c r="G225" s="56">
        <v>16.36</v>
      </c>
      <c r="H225" s="56">
        <v>15.76</v>
      </c>
      <c r="I225" s="56">
        <v>14.71</v>
      </c>
      <c r="J225" s="56">
        <v>17.55</v>
      </c>
      <c r="K225" s="56">
        <v>18.79</v>
      </c>
      <c r="L225" s="56">
        <v>15.83</v>
      </c>
      <c r="M225" s="56">
        <v>15.05</v>
      </c>
    </row>
    <row r="226" spans="1:13" ht="12.75">
      <c r="A226" s="23" t="str">
        <f t="shared" si="4"/>
        <v>March</v>
      </c>
      <c r="B226" s="63">
        <v>16.155527284706036</v>
      </c>
      <c r="C226" s="56">
        <v>14.27</v>
      </c>
      <c r="D226" s="56">
        <v>17.29</v>
      </c>
      <c r="E226" s="56">
        <v>18.12</v>
      </c>
      <c r="F226" s="42">
        <v>14.19</v>
      </c>
      <c r="G226" s="56">
        <v>16.29</v>
      </c>
      <c r="H226" s="56">
        <v>15.82</v>
      </c>
      <c r="I226" s="56">
        <v>14.76</v>
      </c>
      <c r="J226" s="56">
        <v>17.55</v>
      </c>
      <c r="K226" s="56">
        <v>18.64</v>
      </c>
      <c r="L226" s="56">
        <v>15.79</v>
      </c>
      <c r="M226" s="56">
        <v>15.06</v>
      </c>
    </row>
    <row r="227" spans="1:13" ht="12.75">
      <c r="A227" s="23" t="str">
        <f t="shared" si="4"/>
        <v>April</v>
      </c>
      <c r="B227" s="63">
        <v>16.18510256604135</v>
      </c>
      <c r="C227" s="56">
        <v>14.23</v>
      </c>
      <c r="D227" s="56">
        <v>17.37</v>
      </c>
      <c r="E227" s="56">
        <v>17.74</v>
      </c>
      <c r="F227" s="42">
        <v>14.18</v>
      </c>
      <c r="G227" s="56">
        <v>16.36</v>
      </c>
      <c r="H227" s="56">
        <v>15.77</v>
      </c>
      <c r="I227" s="56">
        <v>14.74</v>
      </c>
      <c r="J227" s="56">
        <v>17.68</v>
      </c>
      <c r="K227" s="56">
        <v>18.78</v>
      </c>
      <c r="L227" s="56">
        <v>15.64</v>
      </c>
      <c r="M227" s="56">
        <v>15.02</v>
      </c>
    </row>
    <row r="228" spans="1:13" ht="12.75">
      <c r="A228" s="23" t="str">
        <f t="shared" si="4"/>
        <v>May</v>
      </c>
      <c r="B228" s="63">
        <v>16.152263965299717</v>
      </c>
      <c r="C228" s="56">
        <v>13.95</v>
      </c>
      <c r="D228" s="56">
        <v>17.46</v>
      </c>
      <c r="E228" s="56">
        <v>17.73</v>
      </c>
      <c r="F228" s="42">
        <v>15</v>
      </c>
      <c r="G228" s="56">
        <v>16.43</v>
      </c>
      <c r="H228" s="56">
        <v>14.8</v>
      </c>
      <c r="I228" s="56">
        <v>14.69</v>
      </c>
      <c r="J228" s="56">
        <v>17.66</v>
      </c>
      <c r="K228" s="56">
        <v>18.7</v>
      </c>
      <c r="L228" s="56">
        <v>15.37</v>
      </c>
      <c r="M228" s="56">
        <v>14.9</v>
      </c>
    </row>
    <row r="229" spans="1:13" ht="12.75">
      <c r="A229" s="23" t="str">
        <f t="shared" si="4"/>
        <v>June</v>
      </c>
      <c r="B229" s="63">
        <v>16.031573159439073</v>
      </c>
      <c r="C229" s="56">
        <v>14.07</v>
      </c>
      <c r="D229" s="56">
        <v>17.72</v>
      </c>
      <c r="E229" s="56">
        <v>17.79</v>
      </c>
      <c r="F229" s="42">
        <v>13.51</v>
      </c>
      <c r="G229" s="56">
        <v>16.11</v>
      </c>
      <c r="H229" s="56">
        <v>14.9</v>
      </c>
      <c r="I229" s="56">
        <v>14.4</v>
      </c>
      <c r="J229" s="56">
        <v>17.6</v>
      </c>
      <c r="K229" s="56">
        <v>18.77</v>
      </c>
      <c r="L229" s="56">
        <v>15.38</v>
      </c>
      <c r="M229" s="56">
        <v>14.89</v>
      </c>
    </row>
    <row r="230" spans="1:13" ht="12.75">
      <c r="A230" s="23" t="str">
        <f t="shared" si="4"/>
        <v>July</v>
      </c>
      <c r="B230" s="63">
        <v>16.022004901409925</v>
      </c>
      <c r="C230" s="56">
        <v>14.07</v>
      </c>
      <c r="D230" s="56">
        <v>17.87</v>
      </c>
      <c r="E230" s="56">
        <v>17.74</v>
      </c>
      <c r="F230" s="42">
        <v>13.28</v>
      </c>
      <c r="G230" s="56">
        <v>16.07</v>
      </c>
      <c r="H230" s="56">
        <v>15.65</v>
      </c>
      <c r="I230" s="56">
        <v>14.45</v>
      </c>
      <c r="J230" s="56">
        <v>17.47</v>
      </c>
      <c r="K230" s="56">
        <v>18.96</v>
      </c>
      <c r="L230" s="56">
        <v>15.52</v>
      </c>
      <c r="M230" s="56">
        <v>14.84</v>
      </c>
    </row>
    <row r="231" spans="1:13" ht="12.75">
      <c r="A231" s="23" t="str">
        <f t="shared" si="4"/>
        <v>August</v>
      </c>
      <c r="B231" s="63">
        <v>16.052225290706723</v>
      </c>
      <c r="C231" s="56">
        <v>14.1</v>
      </c>
      <c r="D231" s="56">
        <v>17.96</v>
      </c>
      <c r="E231" s="56">
        <v>17.66</v>
      </c>
      <c r="F231" s="42">
        <v>13.54</v>
      </c>
      <c r="G231" s="56">
        <v>16.04</v>
      </c>
      <c r="H231" s="56">
        <v>14.79</v>
      </c>
      <c r="I231" s="56">
        <v>14.56</v>
      </c>
      <c r="J231" s="56">
        <v>17.49</v>
      </c>
      <c r="K231" s="56">
        <v>19.05</v>
      </c>
      <c r="L231" s="56">
        <v>15.52</v>
      </c>
      <c r="M231" s="56">
        <v>14.82</v>
      </c>
    </row>
    <row r="232" spans="1:13" ht="12.75">
      <c r="A232" s="23" t="str">
        <f t="shared" si="4"/>
        <v>September</v>
      </c>
      <c r="B232" s="63">
        <v>16.099547141676815</v>
      </c>
      <c r="C232" s="56">
        <v>14.19</v>
      </c>
      <c r="D232" s="56">
        <v>18.09</v>
      </c>
      <c r="E232" s="56">
        <v>17.65</v>
      </c>
      <c r="F232" s="42">
        <v>13.31</v>
      </c>
      <c r="G232" s="56">
        <v>16.02</v>
      </c>
      <c r="H232" s="56">
        <v>14.85</v>
      </c>
      <c r="I232" s="56">
        <v>14.78</v>
      </c>
      <c r="J232" s="56">
        <v>17.57</v>
      </c>
      <c r="K232" s="56">
        <v>19.24</v>
      </c>
      <c r="L232" s="56">
        <v>15.08</v>
      </c>
      <c r="M232" s="56">
        <v>14.81</v>
      </c>
    </row>
    <row r="233" spans="1:13" ht="12.75">
      <c r="A233" s="23" t="str">
        <f t="shared" si="4"/>
        <v>October</v>
      </c>
      <c r="B233" s="63">
        <v>16.113291522596022</v>
      </c>
      <c r="C233" s="56">
        <v>14.27</v>
      </c>
      <c r="D233" s="56">
        <v>18.24</v>
      </c>
      <c r="E233" s="56">
        <v>17.41</v>
      </c>
      <c r="F233" s="42">
        <v>13.84</v>
      </c>
      <c r="G233" s="56">
        <v>16.06</v>
      </c>
      <c r="H233" s="56">
        <v>13.98</v>
      </c>
      <c r="I233" s="56">
        <v>14.52</v>
      </c>
      <c r="J233" s="56">
        <v>17.59</v>
      </c>
      <c r="K233" s="56">
        <v>19.29</v>
      </c>
      <c r="L233" s="56">
        <v>15.13</v>
      </c>
      <c r="M233" s="56">
        <v>14.81</v>
      </c>
    </row>
    <row r="234" spans="1:13" ht="12.75">
      <c r="A234" s="23" t="str">
        <f t="shared" si="4"/>
        <v>November </v>
      </c>
      <c r="B234" s="63">
        <v>16.096407655145796</v>
      </c>
      <c r="C234" s="56">
        <v>14.06</v>
      </c>
      <c r="D234" s="56">
        <v>18.31</v>
      </c>
      <c r="E234" s="56">
        <v>17.45</v>
      </c>
      <c r="F234" s="42">
        <v>13.81</v>
      </c>
      <c r="G234" s="56">
        <v>16.07</v>
      </c>
      <c r="H234" s="56">
        <v>13.92</v>
      </c>
      <c r="I234" s="56">
        <v>14.49</v>
      </c>
      <c r="J234" s="56">
        <v>17.66</v>
      </c>
      <c r="K234" s="56">
        <v>19.32</v>
      </c>
      <c r="L234" s="56">
        <v>15.13</v>
      </c>
      <c r="M234" s="56">
        <v>14.73</v>
      </c>
    </row>
    <row r="235" spans="1:13" ht="12.75">
      <c r="A235" s="26" t="str">
        <f t="shared" si="4"/>
        <v>December</v>
      </c>
      <c r="B235" s="64">
        <v>16.09505625302766</v>
      </c>
      <c r="C235" s="59">
        <v>14.13</v>
      </c>
      <c r="D235" s="59">
        <v>18.44</v>
      </c>
      <c r="E235" s="59">
        <v>17.66</v>
      </c>
      <c r="F235" s="51">
        <v>13.78</v>
      </c>
      <c r="G235" s="59">
        <v>16.14</v>
      </c>
      <c r="H235" s="59">
        <v>13.85</v>
      </c>
      <c r="I235" s="59">
        <v>14.49</v>
      </c>
      <c r="J235" s="59">
        <v>17.32</v>
      </c>
      <c r="K235" s="59">
        <v>19.29</v>
      </c>
      <c r="L235" s="58">
        <v>15.33</v>
      </c>
      <c r="M235" s="59">
        <v>14.75</v>
      </c>
    </row>
    <row r="236" spans="1:13" ht="12.75">
      <c r="A236" s="23" t="s">
        <v>94</v>
      </c>
      <c r="B236" s="63">
        <v>16.066730909793943</v>
      </c>
      <c r="C236" s="56">
        <v>14.18</v>
      </c>
      <c r="D236" s="56">
        <v>18.55</v>
      </c>
      <c r="E236" s="56">
        <v>17.62</v>
      </c>
      <c r="F236" s="42">
        <v>13.01</v>
      </c>
      <c r="G236" s="56">
        <v>16.04</v>
      </c>
      <c r="H236" s="56">
        <v>13.9</v>
      </c>
      <c r="I236" s="56">
        <v>14.57</v>
      </c>
      <c r="J236" s="56">
        <v>17.29</v>
      </c>
      <c r="K236" s="56">
        <v>19.35</v>
      </c>
      <c r="L236" s="56">
        <v>15.3</v>
      </c>
      <c r="M236" s="56">
        <v>14.77</v>
      </c>
    </row>
    <row r="237" spans="1:13" ht="12.75">
      <c r="A237" s="23" t="str">
        <f aca="true" t="shared" si="5" ref="A237:A247">A225</f>
        <v>February</v>
      </c>
      <c r="B237" s="63">
        <v>15.995965638454887</v>
      </c>
      <c r="C237" s="56">
        <v>13.93</v>
      </c>
      <c r="D237" s="56">
        <v>18.56</v>
      </c>
      <c r="E237" s="56">
        <v>17.63</v>
      </c>
      <c r="F237" s="42">
        <v>12.95</v>
      </c>
      <c r="G237" s="56">
        <v>15.99</v>
      </c>
      <c r="H237" s="56">
        <v>13.85</v>
      </c>
      <c r="I237" s="56">
        <v>14.63</v>
      </c>
      <c r="J237" s="56">
        <v>17.27</v>
      </c>
      <c r="K237" s="56">
        <v>19.38</v>
      </c>
      <c r="L237" s="56">
        <v>14.79</v>
      </c>
      <c r="M237" s="56">
        <v>14.72</v>
      </c>
    </row>
    <row r="238" spans="1:13" ht="12.75">
      <c r="A238" s="23" t="str">
        <f t="shared" si="5"/>
        <v>March</v>
      </c>
      <c r="B238" s="63">
        <v>16.005383546696443</v>
      </c>
      <c r="C238" s="56">
        <v>14.19</v>
      </c>
      <c r="D238" s="56">
        <v>18.56</v>
      </c>
      <c r="E238" s="56">
        <v>17.57</v>
      </c>
      <c r="F238" s="42">
        <v>12.9</v>
      </c>
      <c r="G238" s="56">
        <v>15.94</v>
      </c>
      <c r="H238" s="56">
        <v>13.83</v>
      </c>
      <c r="I238" s="56">
        <v>14.39</v>
      </c>
      <c r="J238" s="56">
        <v>17.29</v>
      </c>
      <c r="K238" s="56">
        <v>19.4</v>
      </c>
      <c r="L238" s="56">
        <v>14.81</v>
      </c>
      <c r="M238" s="56">
        <v>14.77</v>
      </c>
    </row>
    <row r="239" spans="1:13" ht="12.75">
      <c r="A239" s="23" t="str">
        <f t="shared" si="5"/>
        <v>April</v>
      </c>
      <c r="B239" s="63">
        <v>15.964672101609397</v>
      </c>
      <c r="C239" s="56">
        <v>14.28</v>
      </c>
      <c r="D239" s="56">
        <v>18.24</v>
      </c>
      <c r="E239" s="56">
        <v>17.44</v>
      </c>
      <c r="F239" s="42">
        <v>12.8</v>
      </c>
      <c r="G239" s="56">
        <v>15.93</v>
      </c>
      <c r="H239" s="56">
        <v>14.01</v>
      </c>
      <c r="I239" s="56">
        <v>14.86</v>
      </c>
      <c r="J239" s="56">
        <v>17.3</v>
      </c>
      <c r="K239" s="56">
        <v>19.23</v>
      </c>
      <c r="L239" s="56">
        <v>14.72</v>
      </c>
      <c r="M239" s="56">
        <v>14.38</v>
      </c>
    </row>
    <row r="240" spans="1:13" ht="12.75">
      <c r="A240" s="23" t="str">
        <f t="shared" si="5"/>
        <v>May</v>
      </c>
      <c r="B240" s="63">
        <v>15.932495552499713</v>
      </c>
      <c r="C240" s="56">
        <v>13.9</v>
      </c>
      <c r="D240" s="56">
        <v>18.49</v>
      </c>
      <c r="E240" s="56">
        <v>17.46</v>
      </c>
      <c r="F240" s="42">
        <v>12.64</v>
      </c>
      <c r="G240" s="56">
        <v>16.01</v>
      </c>
      <c r="H240" s="56">
        <v>13.99</v>
      </c>
      <c r="I240" s="56">
        <v>14.93</v>
      </c>
      <c r="J240" s="56">
        <v>17.27</v>
      </c>
      <c r="K240" s="56">
        <v>19.09</v>
      </c>
      <c r="L240" s="56">
        <v>14.78</v>
      </c>
      <c r="M240" s="56">
        <v>14.29</v>
      </c>
    </row>
    <row r="241" spans="1:13" ht="12.75">
      <c r="A241" s="23" t="str">
        <f t="shared" si="5"/>
        <v>June</v>
      </c>
      <c r="B241" s="63">
        <v>15.86830954059576</v>
      </c>
      <c r="C241" s="56">
        <v>13.92</v>
      </c>
      <c r="D241" s="56">
        <v>18.34</v>
      </c>
      <c r="E241" s="56">
        <v>17.54</v>
      </c>
      <c r="F241" s="42">
        <v>13.34</v>
      </c>
      <c r="G241" s="56">
        <v>15.98</v>
      </c>
      <c r="H241" s="56">
        <v>13.99</v>
      </c>
      <c r="I241" s="56">
        <v>14.36</v>
      </c>
      <c r="J241" s="56">
        <v>17.23</v>
      </c>
      <c r="K241" s="56">
        <v>19.18</v>
      </c>
      <c r="L241" s="56">
        <v>14.81</v>
      </c>
      <c r="M241" s="56">
        <v>14.21</v>
      </c>
    </row>
    <row r="242" spans="1:13" ht="12.75">
      <c r="A242" s="23" t="str">
        <f t="shared" si="5"/>
        <v>July</v>
      </c>
      <c r="B242" s="63">
        <v>15.707748367861969</v>
      </c>
      <c r="C242" s="56">
        <v>14.08</v>
      </c>
      <c r="D242" s="56">
        <v>18.22</v>
      </c>
      <c r="E242" s="56">
        <v>17.81</v>
      </c>
      <c r="F242" s="42">
        <v>13.34</v>
      </c>
      <c r="G242" s="56">
        <v>15.57</v>
      </c>
      <c r="H242" s="56">
        <v>13.93</v>
      </c>
      <c r="I242" s="56">
        <v>14.37</v>
      </c>
      <c r="J242" s="56">
        <v>17.2</v>
      </c>
      <c r="K242" s="56">
        <v>19.32</v>
      </c>
      <c r="L242" s="56">
        <v>14.78</v>
      </c>
      <c r="M242" s="56">
        <v>14.19</v>
      </c>
    </row>
    <row r="243" spans="1:13" ht="12.75">
      <c r="A243" s="23" t="str">
        <f t="shared" si="5"/>
        <v>August</v>
      </c>
      <c r="B243" s="63">
        <v>15.767841501273725</v>
      </c>
      <c r="C243" s="56">
        <v>14.49</v>
      </c>
      <c r="D243" s="56">
        <v>18.07</v>
      </c>
      <c r="E243" s="56">
        <v>17.77</v>
      </c>
      <c r="F243" s="42">
        <v>14.3</v>
      </c>
      <c r="G243" s="56">
        <v>15.64</v>
      </c>
      <c r="H243" s="56">
        <v>13.65</v>
      </c>
      <c r="I243" s="56">
        <v>14.26</v>
      </c>
      <c r="J243" s="56">
        <v>17.22</v>
      </c>
      <c r="K243" s="56">
        <v>19.31</v>
      </c>
      <c r="L243" s="56">
        <v>14.71</v>
      </c>
      <c r="M243" s="56">
        <v>14.27</v>
      </c>
    </row>
    <row r="244" spans="1:13" ht="12.75">
      <c r="A244" s="23" t="str">
        <f t="shared" si="5"/>
        <v>September</v>
      </c>
      <c r="B244" s="63">
        <v>15.892567139190426</v>
      </c>
      <c r="C244" s="56">
        <v>15</v>
      </c>
      <c r="D244" s="56">
        <v>17.98</v>
      </c>
      <c r="E244" s="56">
        <v>17.41</v>
      </c>
      <c r="F244" s="42">
        <v>13.75</v>
      </c>
      <c r="G244" s="56">
        <v>15.87</v>
      </c>
      <c r="H244" s="56">
        <v>14.05</v>
      </c>
      <c r="I244" s="56">
        <v>14.06</v>
      </c>
      <c r="J244" s="56">
        <v>17.2</v>
      </c>
      <c r="K244" s="56">
        <v>19.34</v>
      </c>
      <c r="L244" s="56">
        <v>14.7</v>
      </c>
      <c r="M244" s="56">
        <v>14.37</v>
      </c>
    </row>
    <row r="245" spans="1:13" ht="12.75">
      <c r="A245" s="23" t="str">
        <f t="shared" si="5"/>
        <v>October</v>
      </c>
      <c r="B245" s="63">
        <v>15.766987877784123</v>
      </c>
      <c r="C245" s="56">
        <v>13.85</v>
      </c>
      <c r="D245" s="56">
        <v>17.76</v>
      </c>
      <c r="E245" s="56">
        <v>17.3</v>
      </c>
      <c r="F245" s="42">
        <v>13.68</v>
      </c>
      <c r="G245" s="56">
        <v>15.86</v>
      </c>
      <c r="H245" s="56">
        <v>13.95</v>
      </c>
      <c r="I245" s="56">
        <v>14.41</v>
      </c>
      <c r="J245" s="56">
        <v>17.16</v>
      </c>
      <c r="K245" s="56">
        <v>19.45</v>
      </c>
      <c r="L245" s="56">
        <v>14.72</v>
      </c>
      <c r="M245" s="56">
        <v>14.32</v>
      </c>
    </row>
    <row r="246" spans="1:13" ht="12.75">
      <c r="A246" s="23" t="str">
        <f t="shared" si="5"/>
        <v>November </v>
      </c>
      <c r="B246" s="63">
        <v>15.773037374836509</v>
      </c>
      <c r="C246" s="56">
        <v>13.9</v>
      </c>
      <c r="D246" s="56">
        <v>17.63</v>
      </c>
      <c r="E246" s="56">
        <v>17.43</v>
      </c>
      <c r="F246" s="42">
        <v>13.65</v>
      </c>
      <c r="G246" s="56">
        <v>15.87</v>
      </c>
      <c r="H246" s="56">
        <v>13.13</v>
      </c>
      <c r="I246" s="56">
        <v>14.65</v>
      </c>
      <c r="J246" s="56">
        <v>17.14</v>
      </c>
      <c r="K246" s="56">
        <v>19.51</v>
      </c>
      <c r="L246" s="56">
        <v>14.65</v>
      </c>
      <c r="M246" s="56">
        <v>14.3</v>
      </c>
    </row>
    <row r="247" spans="1:13" ht="12.75">
      <c r="A247" s="26" t="str">
        <f t="shared" si="5"/>
        <v>December</v>
      </c>
      <c r="B247" s="64">
        <v>15.69427886000946</v>
      </c>
      <c r="C247" s="59">
        <v>13.89</v>
      </c>
      <c r="D247" s="59">
        <v>17.73</v>
      </c>
      <c r="E247" s="59">
        <v>17.2</v>
      </c>
      <c r="F247" s="51">
        <v>13.54</v>
      </c>
      <c r="G247" s="59">
        <v>15.64</v>
      </c>
      <c r="H247" s="59">
        <v>12.93</v>
      </c>
      <c r="I247" s="59">
        <v>15.29</v>
      </c>
      <c r="J247" s="59">
        <v>17.13</v>
      </c>
      <c r="K247" s="59">
        <v>19.39</v>
      </c>
      <c r="L247" s="58">
        <v>14.41</v>
      </c>
      <c r="M247" s="59">
        <v>14.25</v>
      </c>
    </row>
    <row r="248" spans="1:13" ht="12.75">
      <c r="A248" s="23" t="s">
        <v>95</v>
      </c>
      <c r="B248" s="63">
        <v>15.678931309560207</v>
      </c>
      <c r="C248" s="56">
        <v>14.02</v>
      </c>
      <c r="D248" s="56">
        <v>17.9</v>
      </c>
      <c r="E248" s="56">
        <v>17.01</v>
      </c>
      <c r="F248" s="42">
        <v>13.42</v>
      </c>
      <c r="G248" s="56">
        <v>15.64</v>
      </c>
      <c r="H248" s="56">
        <v>12.91</v>
      </c>
      <c r="I248" s="56">
        <v>15.51</v>
      </c>
      <c r="J248" s="56">
        <v>17.05</v>
      </c>
      <c r="K248" s="56">
        <v>19.42</v>
      </c>
      <c r="L248" s="56">
        <v>14.25</v>
      </c>
      <c r="M248" s="56">
        <v>14.14</v>
      </c>
    </row>
    <row r="249" spans="1:13" ht="12.75">
      <c r="A249" s="23" t="s">
        <v>9</v>
      </c>
      <c r="B249" s="63">
        <v>15.480254889039148</v>
      </c>
      <c r="C249" s="56">
        <v>14.13</v>
      </c>
      <c r="D249" s="56">
        <v>17.17</v>
      </c>
      <c r="E249" s="56">
        <v>16.76</v>
      </c>
      <c r="F249" s="42">
        <v>13.4</v>
      </c>
      <c r="G249" s="56">
        <v>15.63</v>
      </c>
      <c r="H249" s="56">
        <v>12.02</v>
      </c>
      <c r="I249" s="56">
        <v>16</v>
      </c>
      <c r="J249" s="56">
        <v>16.42</v>
      </c>
      <c r="K249" s="56">
        <v>19.22</v>
      </c>
      <c r="L249" s="56">
        <v>14.07</v>
      </c>
      <c r="M249" s="56">
        <v>13.78</v>
      </c>
    </row>
    <row r="250" spans="1:13" ht="12.75">
      <c r="A250" s="23" t="str">
        <f aca="true" t="shared" si="6" ref="A250:A259">A238</f>
        <v>March</v>
      </c>
      <c r="B250" s="63">
        <v>15.265406585233064</v>
      </c>
      <c r="C250" s="56">
        <v>14.16</v>
      </c>
      <c r="D250" s="56">
        <v>17.72</v>
      </c>
      <c r="E250" s="56">
        <v>16.68</v>
      </c>
      <c r="F250" s="42">
        <v>13.37</v>
      </c>
      <c r="G250" s="56">
        <v>15.31</v>
      </c>
      <c r="H250" s="56">
        <v>12.02</v>
      </c>
      <c r="I250" s="56">
        <v>16.16</v>
      </c>
      <c r="J250" s="56">
        <v>16.26</v>
      </c>
      <c r="K250" s="56">
        <v>19.15</v>
      </c>
      <c r="L250" s="56">
        <v>13.94</v>
      </c>
      <c r="M250" s="56">
        <v>13.6</v>
      </c>
    </row>
    <row r="251" spans="1:13" ht="12.75">
      <c r="A251" s="23" t="str">
        <f t="shared" si="6"/>
        <v>April</v>
      </c>
      <c r="B251" s="63">
        <v>15.229630309689826</v>
      </c>
      <c r="C251" s="56">
        <v>14.19</v>
      </c>
      <c r="D251" s="56">
        <v>17.54</v>
      </c>
      <c r="E251" s="56">
        <v>16.64</v>
      </c>
      <c r="F251" s="42">
        <v>13.24</v>
      </c>
      <c r="G251" s="56">
        <v>15.46</v>
      </c>
      <c r="H251" s="56">
        <v>11.93</v>
      </c>
      <c r="I251" s="56">
        <v>15.8</v>
      </c>
      <c r="J251" s="56">
        <v>16.17</v>
      </c>
      <c r="K251" s="56">
        <v>19.02</v>
      </c>
      <c r="L251" s="56">
        <v>13.58</v>
      </c>
      <c r="M251" s="56">
        <v>13.48</v>
      </c>
    </row>
    <row r="252" spans="1:13" ht="12.75">
      <c r="A252" s="23" t="str">
        <f t="shared" si="6"/>
        <v>May</v>
      </c>
      <c r="B252" s="63">
        <v>15.148082151316345</v>
      </c>
      <c r="C252" s="56">
        <v>14.18</v>
      </c>
      <c r="D252" s="56">
        <v>17.39</v>
      </c>
      <c r="E252" s="56">
        <v>16.51</v>
      </c>
      <c r="F252" s="42">
        <v>13.26</v>
      </c>
      <c r="G252" s="56">
        <v>15.47</v>
      </c>
      <c r="H252" s="56">
        <v>11.9</v>
      </c>
      <c r="I252" s="56">
        <v>15.33</v>
      </c>
      <c r="J252" s="56">
        <v>16.22</v>
      </c>
      <c r="K252" s="56">
        <v>19.01</v>
      </c>
      <c r="L252" s="56">
        <v>13.36</v>
      </c>
      <c r="M252" s="56">
        <v>13.35</v>
      </c>
    </row>
    <row r="253" spans="1:13" ht="12.75">
      <c r="A253" s="23" t="str">
        <f t="shared" si="6"/>
        <v>June</v>
      </c>
      <c r="B253" s="63">
        <v>14.801315196889096</v>
      </c>
      <c r="C253" s="56">
        <v>13.3</v>
      </c>
      <c r="D253" s="56">
        <v>17.23</v>
      </c>
      <c r="E253" s="56">
        <v>16.4</v>
      </c>
      <c r="F253" s="42">
        <v>13.29</v>
      </c>
      <c r="G253" s="56">
        <v>15.37</v>
      </c>
      <c r="H253" s="56">
        <v>12.1</v>
      </c>
      <c r="I253" s="56">
        <v>13.67</v>
      </c>
      <c r="J253" s="56">
        <v>16.08</v>
      </c>
      <c r="K253" s="56">
        <v>18.98</v>
      </c>
      <c r="L253" s="56">
        <v>13.27</v>
      </c>
      <c r="M253" s="56">
        <v>13.22</v>
      </c>
    </row>
    <row r="254" spans="1:13" ht="12.75">
      <c r="A254" s="23" t="str">
        <f t="shared" si="6"/>
        <v>July</v>
      </c>
      <c r="B254" s="63">
        <v>14.615574828277138</v>
      </c>
      <c r="C254" s="56">
        <v>13</v>
      </c>
      <c r="D254" s="56">
        <v>16.86</v>
      </c>
      <c r="E254" s="56">
        <v>16.23</v>
      </c>
      <c r="F254" s="42">
        <v>13.32</v>
      </c>
      <c r="G254" s="56">
        <v>15.21</v>
      </c>
      <c r="H254" s="56">
        <v>12.3</v>
      </c>
      <c r="I254" s="56">
        <v>13.48</v>
      </c>
      <c r="J254" s="56">
        <v>16.12</v>
      </c>
      <c r="K254" s="56">
        <v>18.87</v>
      </c>
      <c r="L254" s="56">
        <v>13.31</v>
      </c>
      <c r="M254" s="56">
        <v>12.98</v>
      </c>
    </row>
    <row r="255" spans="1:13" ht="12.75">
      <c r="A255" s="23" t="str">
        <f t="shared" si="6"/>
        <v>August</v>
      </c>
      <c r="B255" s="63">
        <v>14.244026082784737</v>
      </c>
      <c r="C255" s="56">
        <v>12.71</v>
      </c>
      <c r="D255" s="56">
        <v>16.35</v>
      </c>
      <c r="E255" s="56">
        <v>15.93</v>
      </c>
      <c r="F255" s="42">
        <v>13.32</v>
      </c>
      <c r="G255" s="56">
        <v>14.48</v>
      </c>
      <c r="H255" s="56">
        <v>12.23</v>
      </c>
      <c r="I255" s="56">
        <v>13.23</v>
      </c>
      <c r="J255" s="56">
        <v>16.37</v>
      </c>
      <c r="K255" s="56">
        <v>18.89</v>
      </c>
      <c r="L255" s="56">
        <v>13.06</v>
      </c>
      <c r="M255" s="56">
        <v>13.03</v>
      </c>
    </row>
    <row r="256" spans="1:13" ht="12.75">
      <c r="A256" s="23" t="str">
        <f t="shared" si="6"/>
        <v>September</v>
      </c>
      <c r="B256" s="63">
        <v>14.11342641259297</v>
      </c>
      <c r="C256" s="56">
        <v>12.42</v>
      </c>
      <c r="D256" s="56">
        <v>16.02</v>
      </c>
      <c r="E256" s="56">
        <v>15.91</v>
      </c>
      <c r="F256" s="42">
        <v>13.33</v>
      </c>
      <c r="G256" s="56">
        <v>14.37</v>
      </c>
      <c r="H256" s="56">
        <v>12.16</v>
      </c>
      <c r="I256" s="56">
        <v>13.12</v>
      </c>
      <c r="J256" s="56">
        <v>16.24</v>
      </c>
      <c r="K256" s="56">
        <v>18.89</v>
      </c>
      <c r="L256" s="56">
        <v>12.99</v>
      </c>
      <c r="M256" s="56">
        <v>12.97</v>
      </c>
    </row>
    <row r="257" spans="1:13" ht="12.75">
      <c r="A257" s="23" t="str">
        <f t="shared" si="6"/>
        <v>October</v>
      </c>
      <c r="B257" s="63">
        <v>13.967316978308986</v>
      </c>
      <c r="C257" s="56">
        <v>12.15</v>
      </c>
      <c r="D257" s="56">
        <v>15.63</v>
      </c>
      <c r="E257" s="56">
        <v>15.71</v>
      </c>
      <c r="F257" s="42">
        <v>13.34</v>
      </c>
      <c r="G257" s="56">
        <v>14.35</v>
      </c>
      <c r="H257" s="56">
        <v>12.14</v>
      </c>
      <c r="I257" s="56">
        <v>12.83</v>
      </c>
      <c r="J257" s="56">
        <v>16.1</v>
      </c>
      <c r="K257" s="56">
        <v>18.83</v>
      </c>
      <c r="L257" s="56">
        <v>12.62</v>
      </c>
      <c r="M257" s="56">
        <v>12.83</v>
      </c>
    </row>
    <row r="258" spans="1:13" ht="12.75">
      <c r="A258" s="23" t="str">
        <f t="shared" si="6"/>
        <v>November </v>
      </c>
      <c r="B258" s="63">
        <v>13.808643338838158</v>
      </c>
      <c r="C258" s="56">
        <v>11.87</v>
      </c>
      <c r="D258" s="56">
        <v>15.22</v>
      </c>
      <c r="E258" s="56">
        <v>15.68</v>
      </c>
      <c r="F258" s="42">
        <v>11.41</v>
      </c>
      <c r="G258" s="56">
        <v>14.21</v>
      </c>
      <c r="H258" s="56">
        <v>12.01</v>
      </c>
      <c r="I258" s="56">
        <v>12.53</v>
      </c>
      <c r="J258" s="56">
        <v>16.24</v>
      </c>
      <c r="K258" s="56">
        <v>18.78</v>
      </c>
      <c r="L258" s="56">
        <v>12.41</v>
      </c>
      <c r="M258" s="56">
        <v>12.85</v>
      </c>
    </row>
    <row r="259" spans="1:13" ht="12.75">
      <c r="A259" s="26" t="str">
        <f t="shared" si="6"/>
        <v>December</v>
      </c>
      <c r="B259" s="64">
        <v>13.446764868490751</v>
      </c>
      <c r="C259" s="59">
        <v>11.4</v>
      </c>
      <c r="D259" s="59">
        <v>14.62</v>
      </c>
      <c r="E259" s="59">
        <v>15.46</v>
      </c>
      <c r="F259" s="50">
        <v>11.28</v>
      </c>
      <c r="G259" s="59">
        <v>13.71</v>
      </c>
      <c r="H259" s="59">
        <v>11.96</v>
      </c>
      <c r="I259" s="59">
        <v>12.42</v>
      </c>
      <c r="J259" s="59">
        <v>16.32</v>
      </c>
      <c r="K259" s="59">
        <v>18.77</v>
      </c>
      <c r="L259" s="59">
        <v>12.25</v>
      </c>
      <c r="M259" s="59">
        <v>12.59</v>
      </c>
    </row>
    <row r="260" spans="1:13" ht="12.75">
      <c r="A260" s="23" t="s">
        <v>96</v>
      </c>
      <c r="B260" s="63">
        <v>13.31</v>
      </c>
      <c r="C260" s="56">
        <v>11.39</v>
      </c>
      <c r="D260" s="56">
        <v>14.08</v>
      </c>
      <c r="E260" s="56">
        <v>15.34</v>
      </c>
      <c r="F260" s="42">
        <v>10.98</v>
      </c>
      <c r="G260" s="56">
        <v>13.48</v>
      </c>
      <c r="H260" s="56">
        <v>11.94</v>
      </c>
      <c r="I260" s="56">
        <v>12.42</v>
      </c>
      <c r="J260" s="56">
        <v>16.54</v>
      </c>
      <c r="K260" s="56">
        <v>18.7</v>
      </c>
      <c r="L260" s="56">
        <v>12.1</v>
      </c>
      <c r="M260" s="56">
        <v>12.5</v>
      </c>
    </row>
    <row r="261" ht="12.75">
      <c r="A261" s="135"/>
    </row>
    <row r="262" ht="12.75">
      <c r="A262" s="124" t="s">
        <v>92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Toktogulova Aidai</cp:lastModifiedBy>
  <cp:lastPrinted>2014-11-26T04:16:36Z</cp:lastPrinted>
  <dcterms:created xsi:type="dcterms:W3CDTF">2007-12-12T04:46:25Z</dcterms:created>
  <dcterms:modified xsi:type="dcterms:W3CDTF">2017-02-27T10:14:42Z</dcterms:modified>
  <cp:category/>
  <cp:version/>
  <cp:contentType/>
  <cp:contentStatus/>
</cp:coreProperties>
</file>