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<sst xmlns="http://schemas.openxmlformats.org/spreadsheetml/2006/main" count="213" uniqueCount="67">
  <si>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</si>
  <si>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</si>
  <si>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</si>
  <si>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</si>
  <si>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</si>
  <si>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</si>
  <si>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</si>
  <si>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</si>
  <si>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</si>
  <si>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</si>
  <si>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</si>
  <si>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</si>
  <si>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</si>
  <si>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</si>
  <si>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</si>
  <si>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</si>
  <si>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</si>
  <si>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</si>
  <si>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</si>
  <si>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</si>
  <si>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</si>
  <si>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</si>
  <si>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</si>
  <si>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</si>
  <si>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</si>
  <si>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</si>
  <si>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</si>
  <si>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</si>
  <si>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</si>
  <si>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</si>
  <si>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</si>
  <si>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</si>
  <si>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</si>
  <si>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</si>
  <si>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</si>
  <si>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</si>
  <si>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</si>
  <si>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</si>
  <si>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</si>
  <si>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</si>
  <si>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</si>
  <si>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</si>
  <si>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</si>
  <si>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</si>
  <si>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</si>
  <si>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</si>
  <si>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</si>
  <si>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</si>
  <si>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</si>
  <si>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</si>
  <si>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</si>
  <si>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</si>
  <si>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</si>
  <si>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</si>
  <si>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</si>
  <si>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</si>
  <si>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</si>
  <si>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</si>
  <si>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</si>
  <si>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09.11.15-       13.11.15</t>
  </si>
  <si>
    <t>06.11.15-            12.11.15</t>
  </si>
  <si>
    <t xml:space="preserve"> (16.11.15 – 20.11.15)</t>
  </si>
  <si>
    <t>16.11.15-       20.11.15</t>
  </si>
  <si>
    <t>13.11.15-            19.11.15</t>
  </si>
  <si>
    <t>(млн.сомов)</t>
  </si>
  <si>
    <r>
      <t>Ж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>г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>рт</t>
    </r>
    <r>
      <rPr>
        <sz val="11"/>
        <color indexed="56"/>
        <rFont val="Arial"/>
        <family val="2"/>
      </rPr>
      <t>үү</t>
    </r>
    <r>
      <rPr>
        <sz val="11"/>
        <color indexed="56"/>
        <rFont val="Calibri"/>
        <family val="2"/>
      </rPr>
      <t xml:space="preserve"> м</t>
    </r>
    <r>
      <rPr>
        <sz val="11"/>
        <color indexed="56"/>
        <rFont val="Arial"/>
        <family val="2"/>
      </rPr>
      <t>өө</t>
    </r>
    <r>
      <rPr>
        <sz val="11"/>
        <color indexed="56"/>
        <rFont val="Calibri"/>
        <family val="2"/>
      </rPr>
      <t>н</t>
    </r>
    <r>
      <rPr>
        <sz val="11"/>
        <color indexed="56"/>
        <rFont val="Arial"/>
        <family val="2"/>
      </rPr>
      <t>ө</t>
    </r>
    <r>
      <rPr>
        <sz val="11"/>
        <color indexed="56"/>
        <rFont val="Calibri"/>
        <family val="2"/>
      </rPr>
      <t>т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 xml:space="preserve"> 2 жыл:</t>
    </r>
  </si>
  <si>
    <r>
      <t>Ж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>г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>рт</t>
    </r>
    <r>
      <rPr>
        <sz val="11"/>
        <color indexed="56"/>
        <rFont val="Arial"/>
        <family val="2"/>
      </rPr>
      <t>үү</t>
    </r>
    <r>
      <rPr>
        <sz val="11"/>
        <color indexed="56"/>
        <rFont val="Calibri"/>
        <family val="2"/>
      </rPr>
      <t xml:space="preserve"> м</t>
    </r>
    <r>
      <rPr>
        <sz val="11"/>
        <color indexed="56"/>
        <rFont val="Arial"/>
        <family val="2"/>
      </rPr>
      <t>өө</t>
    </r>
    <r>
      <rPr>
        <sz val="11"/>
        <color indexed="56"/>
        <rFont val="Calibri"/>
        <family val="2"/>
      </rPr>
      <t>н</t>
    </r>
    <r>
      <rPr>
        <sz val="11"/>
        <color indexed="56"/>
        <rFont val="Arial"/>
        <family val="2"/>
      </rPr>
      <t>ө</t>
    </r>
    <r>
      <rPr>
        <sz val="11"/>
        <color indexed="56"/>
        <rFont val="Calibri"/>
        <family val="2"/>
      </rPr>
      <t>т</t>
    </r>
    <r>
      <rPr>
        <sz val="11"/>
        <color indexed="56"/>
        <rFont val="Arial"/>
        <family val="2"/>
      </rPr>
      <t>ү</t>
    </r>
    <r>
      <rPr>
        <sz val="11"/>
        <color indexed="56"/>
        <rFont val="Calibri"/>
        <family val="2"/>
      </rPr>
      <t xml:space="preserve"> 5 жыл: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</si>
</sst>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sz val="11"/>
      <color rgb="FF1F497D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3" fillId="0" borderId="0" xfId="0" applyFont="1" applyAlignment="1">
      <alignment/>
    </xf>
    <xf numFmtId="0" fontId="29" fillId="0" borderId="17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H80" sqref="H80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20.125" style="25" customWidth="1"/>
    <col min="4" max="4" width="17.7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3" t="s">
        <v>61</v>
      </c>
      <c r="D3" s="94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9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9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42321</v>
      </c>
      <c r="C8" s="37">
        <v>42328</v>
      </c>
      <c r="D8" s="38" t="s">
        <v>50</v>
      </c>
      <c r="E8" s="96"/>
      <c r="F8" s="7"/>
      <c r="G8" s="37" t="s">
        <v>60</v>
      </c>
      <c r="H8" s="37" t="s">
        <v>63</v>
      </c>
      <c r="I8" s="38" t="s">
        <v>50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v>66956.6344</v>
      </c>
      <c r="C9" s="39">
        <v>65234.5015</v>
      </c>
      <c r="D9" s="40">
        <f>C9-B9</f>
        <v>-1722.1328999999969</v>
      </c>
      <c r="E9" s="96"/>
      <c r="F9" s="8" t="s">
        <v>41</v>
      </c>
      <c r="G9" s="39">
        <v>44.6206</v>
      </c>
      <c r="H9" s="39">
        <v>467.23619999999994</v>
      </c>
      <c r="I9" s="40">
        <f>H9-G9</f>
        <v>422.6155999999999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96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53939.490699999995</v>
      </c>
      <c r="C11" s="39">
        <v>52660.50518</v>
      </c>
      <c r="D11" s="40">
        <f>C11-B11</f>
        <v>-1278.9855199999947</v>
      </c>
      <c r="E11" s="96"/>
      <c r="F11" s="8" t="s">
        <v>39</v>
      </c>
      <c r="G11" s="39">
        <v>44.6206</v>
      </c>
      <c r="H11" s="39">
        <v>467.23619999999994</v>
      </c>
      <c r="I11" s="40">
        <f>H11-G11</f>
        <v>422.6155999999999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13017.143699999999</v>
      </c>
      <c r="C12" s="59">
        <v>12573.99632</v>
      </c>
      <c r="D12" s="60">
        <f>C12-B12</f>
        <v>-443.1473799999985</v>
      </c>
      <c r="E12" s="96"/>
      <c r="F12" s="8" t="s">
        <v>10</v>
      </c>
      <c r="G12" s="39" t="s">
        <v>24</v>
      </c>
      <c r="H12" s="39" t="s">
        <v>24</v>
      </c>
      <c r="I12" s="40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96"/>
      <c r="F13" s="8" t="s">
        <v>38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96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96"/>
      <c r="F15" s="8" t="s">
        <v>40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96"/>
      <c r="F16" s="8" t="s">
        <v>37</v>
      </c>
      <c r="G16" s="41">
        <v>8</v>
      </c>
      <c r="H16" s="41">
        <v>8.558515885541404</v>
      </c>
      <c r="I16" s="42">
        <f>H16-G16</f>
        <v>0.5585158855414036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6" t="s">
        <v>59</v>
      </c>
      <c r="C17" s="86" t="s">
        <v>62</v>
      </c>
      <c r="D17" s="84" t="s">
        <v>50</v>
      </c>
      <c r="E17" s="96"/>
      <c r="F17" s="8" t="s">
        <v>11</v>
      </c>
      <c r="G17" s="41" t="s">
        <v>24</v>
      </c>
      <c r="H17" s="41" t="s">
        <v>24</v>
      </c>
      <c r="I17" s="42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5"/>
      <c r="B18" s="87"/>
      <c r="C18" s="87"/>
      <c r="D18" s="85"/>
      <c r="E18" s="96"/>
      <c r="F18" s="12" t="s">
        <v>42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2" t="s">
        <v>24</v>
      </c>
      <c r="C19" s="72" t="s">
        <v>24</v>
      </c>
      <c r="D19" s="72" t="s">
        <v>24</v>
      </c>
      <c r="E19" s="96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43</v>
      </c>
      <c r="B20" s="73" t="s">
        <v>24</v>
      </c>
      <c r="C20" s="73" t="s">
        <v>24</v>
      </c>
      <c r="D20" s="73" t="s">
        <v>24</v>
      </c>
      <c r="E20" s="96"/>
      <c r="F20" s="13" t="s">
        <v>12</v>
      </c>
      <c r="G20" s="86" t="s">
        <v>59</v>
      </c>
      <c r="H20" s="86" t="s">
        <v>62</v>
      </c>
      <c r="I20" s="84" t="s">
        <v>50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45</v>
      </c>
      <c r="B21" s="61">
        <v>8074.6</v>
      </c>
      <c r="C21" s="61">
        <v>3742.7</v>
      </c>
      <c r="D21" s="40">
        <f>C21-B21</f>
        <v>-4331.900000000001</v>
      </c>
      <c r="E21" s="96"/>
      <c r="F21" s="1"/>
      <c r="G21" s="87"/>
      <c r="H21" s="87"/>
      <c r="I21" s="85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44</v>
      </c>
      <c r="B22" s="62" t="s">
        <v>24</v>
      </c>
      <c r="C22" s="62" t="s">
        <v>24</v>
      </c>
      <c r="D22" s="40" t="s">
        <v>24</v>
      </c>
      <c r="E22" s="96"/>
      <c r="F22" s="15"/>
      <c r="G22" s="39">
        <v>45.45</v>
      </c>
      <c r="H22" s="39">
        <v>13.75</v>
      </c>
      <c r="I22" s="40">
        <f>H22-G22</f>
        <v>-31.700000000000003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51</v>
      </c>
      <c r="B23" s="62" t="s">
        <v>24</v>
      </c>
      <c r="C23" s="62" t="s">
        <v>24</v>
      </c>
      <c r="D23" s="62" t="s">
        <v>24</v>
      </c>
      <c r="E23" s="96"/>
      <c r="F23" s="20" t="s">
        <v>46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 t="s">
        <v>24</v>
      </c>
      <c r="C24" s="61">
        <v>12</v>
      </c>
      <c r="D24" s="40">
        <f>C24</f>
        <v>12</v>
      </c>
      <c r="E24" s="96"/>
      <c r="F24" s="1" t="s">
        <v>5</v>
      </c>
      <c r="G24" s="39">
        <v>9.5</v>
      </c>
      <c r="H24" s="39">
        <v>13.75</v>
      </c>
      <c r="I24" s="40">
        <f>H24-G24</f>
        <v>4.25</v>
      </c>
      <c r="J24" s="3"/>
      <c r="K24" s="86"/>
      <c r="L24" s="86"/>
      <c r="M24" s="86"/>
      <c r="N24" s="84"/>
      <c r="O24" s="24"/>
      <c r="P24" s="24"/>
    </row>
    <row r="25" spans="1:16" ht="12.75" customHeight="1">
      <c r="A25" s="1" t="s">
        <v>23</v>
      </c>
      <c r="B25" s="63" t="s">
        <v>24</v>
      </c>
      <c r="C25" s="63" t="s">
        <v>24</v>
      </c>
      <c r="D25" s="60" t="s">
        <v>24</v>
      </c>
      <c r="E25" s="96"/>
      <c r="F25" s="36" t="s">
        <v>47</v>
      </c>
      <c r="G25" s="39">
        <v>35.95</v>
      </c>
      <c r="H25" s="39" t="s">
        <v>24</v>
      </c>
      <c r="I25" s="40" t="str">
        <f>H25</f>
        <v>-</v>
      </c>
      <c r="J25" s="3"/>
      <c r="K25" s="87"/>
      <c r="L25" s="87"/>
      <c r="M25" s="87"/>
      <c r="N25" s="85"/>
      <c r="O25" s="24"/>
      <c r="P25" s="24"/>
    </row>
    <row r="26" spans="1:16" ht="14.25">
      <c r="A26" s="18"/>
      <c r="B26" s="63"/>
      <c r="C26" s="63"/>
      <c r="D26" s="63"/>
      <c r="E26" s="96"/>
      <c r="F26" s="36" t="s">
        <v>48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96"/>
      <c r="F27" s="36" t="s">
        <v>49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96"/>
      <c r="F28" s="8" t="s">
        <v>18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25.5">
      <c r="A29" s="45" t="s">
        <v>2</v>
      </c>
      <c r="B29" s="52"/>
      <c r="C29" s="52"/>
      <c r="D29" s="52"/>
      <c r="E29" s="96"/>
      <c r="F29" s="8" t="s">
        <v>21</v>
      </c>
      <c r="G29" s="39">
        <v>8.775</v>
      </c>
      <c r="H29" s="39">
        <v>5.6312</v>
      </c>
      <c r="I29" s="40">
        <f>H29-G29</f>
        <v>-3.1438000000000006</v>
      </c>
      <c r="J29" s="3"/>
      <c r="K29" s="47"/>
      <c r="L29" s="39"/>
      <c r="M29" s="39"/>
      <c r="N29" s="40"/>
      <c r="O29" s="24"/>
      <c r="P29" s="24"/>
    </row>
    <row r="30" spans="1:16" ht="15">
      <c r="A30" s="46"/>
      <c r="B30" s="37">
        <v>42318</v>
      </c>
      <c r="C30" s="37">
        <v>42325</v>
      </c>
      <c r="D30" s="38" t="s">
        <v>50</v>
      </c>
      <c r="E30" s="96"/>
      <c r="F30" s="8"/>
      <c r="G30" s="66"/>
      <c r="H30" s="66"/>
      <c r="I30" s="38" t="s">
        <v>58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2917</v>
      </c>
      <c r="C31" s="39">
        <v>2031.9</v>
      </c>
      <c r="D31" s="40">
        <f>C31-B31</f>
        <v>-885.0999999999999</v>
      </c>
      <c r="E31" s="96"/>
      <c r="F31" s="8" t="s">
        <v>20</v>
      </c>
      <c r="G31" s="43">
        <v>71.9334</v>
      </c>
      <c r="H31" s="43">
        <v>72.491</v>
      </c>
      <c r="I31" s="74">
        <f>+H31/G31-1</f>
        <v>0.007751614688030761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2500</v>
      </c>
      <c r="C32" s="39">
        <v>2031.9</v>
      </c>
      <c r="D32" s="40">
        <f>C32-B32</f>
        <v>-468.0999999999999</v>
      </c>
      <c r="E32" s="96"/>
      <c r="F32" s="90" t="s">
        <v>56</v>
      </c>
      <c r="G32" s="91"/>
      <c r="H32" s="91"/>
      <c r="I32" s="92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96"/>
      <c r="F33" s="13" t="s">
        <v>36</v>
      </c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96"/>
      <c r="F34" s="13"/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33</v>
      </c>
      <c r="B35" s="41"/>
      <c r="C35" s="41"/>
      <c r="D35" s="42"/>
      <c r="E35" s="96"/>
      <c r="F35" s="6" t="s">
        <v>2</v>
      </c>
      <c r="G35" s="37">
        <v>42321</v>
      </c>
      <c r="H35" s="37">
        <v>42328</v>
      </c>
      <c r="I35" s="38" t="s">
        <v>50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30</v>
      </c>
      <c r="B36" s="41">
        <v>9.89</v>
      </c>
      <c r="C36" s="41">
        <v>9.748730312036125</v>
      </c>
      <c r="D36" s="42">
        <f>C36-B36</f>
        <v>-0.1412696879638755</v>
      </c>
      <c r="E36" s="96"/>
      <c r="F36" s="7"/>
      <c r="G36" s="39">
        <v>100205.48916839</v>
      </c>
      <c r="H36" s="39">
        <v>98186.62468832</v>
      </c>
      <c r="I36" s="40">
        <f>H36-G36</f>
        <v>-2018.864480070013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31</v>
      </c>
      <c r="B37" s="41" t="s">
        <v>24</v>
      </c>
      <c r="C37" s="41" t="s">
        <v>24</v>
      </c>
      <c r="D37" s="42" t="s">
        <v>24</v>
      </c>
      <c r="E37" s="96"/>
      <c r="F37" s="8" t="s">
        <v>4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32</v>
      </c>
      <c r="B38" s="43" t="s">
        <v>24</v>
      </c>
      <c r="C38" s="43" t="s">
        <v>24</v>
      </c>
      <c r="D38" s="44" t="s">
        <v>24</v>
      </c>
      <c r="E38" s="96"/>
      <c r="F38" s="1" t="s">
        <v>5</v>
      </c>
      <c r="G38" s="39">
        <v>33613.30064016</v>
      </c>
      <c r="H38" s="39">
        <v>31722.32394104</v>
      </c>
      <c r="I38" s="40">
        <f>H38-G38</f>
        <v>-1890.9766991200013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89"/>
      <c r="B39" s="89"/>
      <c r="C39" s="89"/>
      <c r="D39" s="89"/>
      <c r="E39" s="96"/>
      <c r="F39" s="8" t="s">
        <v>25</v>
      </c>
      <c r="G39" s="59">
        <f>G36-G38</f>
        <v>66592.18852823</v>
      </c>
      <c r="H39" s="59">
        <f>H36-H38</f>
        <v>66464.30074728</v>
      </c>
      <c r="I39" s="60">
        <f>H39-G39</f>
        <v>-127.8877809500118</v>
      </c>
      <c r="J39" s="3"/>
      <c r="K39" s="3"/>
      <c r="L39" s="3"/>
      <c r="M39" s="3"/>
      <c r="N39" s="3"/>
      <c r="O39" s="24"/>
      <c r="P39" s="24"/>
    </row>
    <row r="40" spans="1:16" ht="14.25">
      <c r="A40" s="89"/>
      <c r="B40" s="89"/>
      <c r="C40" s="89"/>
      <c r="D40" s="89"/>
      <c r="E40" s="96"/>
      <c r="F40" s="12" t="s">
        <v>26</v>
      </c>
      <c r="G40" s="59">
        <f>G37-G39</f>
        <v>-66592.18852823</v>
      </c>
      <c r="H40" s="59">
        <f>H37-H39</f>
        <v>-66464.30074728</v>
      </c>
      <c r="I40" s="60">
        <f>H40-G40</f>
        <v>127.8877809500118</v>
      </c>
      <c r="J40" s="3"/>
      <c r="K40" s="3"/>
      <c r="L40" s="3"/>
      <c r="M40" s="3"/>
      <c r="N40" s="3"/>
      <c r="O40" s="24"/>
      <c r="P40" s="24"/>
    </row>
    <row r="41" spans="1:16" ht="15.75" customHeight="1">
      <c r="A41" s="89"/>
      <c r="B41" s="89"/>
      <c r="C41" s="89"/>
      <c r="D41" s="89"/>
      <c r="E41" s="96"/>
      <c r="F41" s="15"/>
      <c r="G41" s="59"/>
      <c r="H41" s="59"/>
      <c r="I41" s="60"/>
      <c r="J41" s="19"/>
      <c r="K41" s="3"/>
      <c r="L41" s="3"/>
      <c r="M41" s="3"/>
      <c r="N41" s="3"/>
      <c r="O41" s="24"/>
      <c r="P41" s="24"/>
    </row>
    <row r="42" spans="1:16" ht="22.5" customHeight="1">
      <c r="A42" s="89"/>
      <c r="B42" s="89"/>
      <c r="C42" s="89"/>
      <c r="D42" s="89"/>
      <c r="E42" s="96"/>
      <c r="F42" s="15"/>
      <c r="G42" s="15"/>
      <c r="H42" s="15"/>
      <c r="I42" s="15"/>
      <c r="J42" s="19"/>
      <c r="K42" s="3"/>
      <c r="L42" s="3"/>
      <c r="M42" s="3"/>
      <c r="N42" s="3"/>
      <c r="O42" s="24"/>
      <c r="P42" s="24"/>
    </row>
    <row r="43" spans="1:16" ht="12.75">
      <c r="A43" s="13" t="s">
        <v>13</v>
      </c>
      <c r="B43" s="14"/>
      <c r="C43" s="14"/>
      <c r="D43" s="30"/>
      <c r="E43" s="9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4"/>
      <c r="P43" s="24"/>
    </row>
    <row r="44" spans="1:16" ht="15">
      <c r="A44" s="6" t="s">
        <v>9</v>
      </c>
      <c r="B44" s="37">
        <v>42320</v>
      </c>
      <c r="C44" s="37">
        <v>42327</v>
      </c>
      <c r="D44" s="38" t="s">
        <v>50</v>
      </c>
      <c r="E44" s="96"/>
      <c r="F44" s="6" t="s">
        <v>9</v>
      </c>
      <c r="G44" s="37">
        <v>42321</v>
      </c>
      <c r="H44" s="37">
        <v>42328</v>
      </c>
      <c r="I44" s="38" t="s">
        <v>50</v>
      </c>
      <c r="J44" s="75"/>
      <c r="K44" s="3"/>
      <c r="L44" s="3"/>
      <c r="M44" s="3"/>
      <c r="N44" s="3"/>
      <c r="O44" s="24"/>
      <c r="P44" s="24"/>
    </row>
    <row r="45" spans="1:16" ht="15" customHeight="1">
      <c r="A45" s="8" t="s">
        <v>15</v>
      </c>
      <c r="B45" s="39">
        <v>52</v>
      </c>
      <c r="C45" s="39">
        <v>60</v>
      </c>
      <c r="D45" s="40">
        <f>C45</f>
        <v>60</v>
      </c>
      <c r="E45" s="96"/>
      <c r="F45" s="8" t="s">
        <v>4</v>
      </c>
      <c r="G45" s="39">
        <v>93764.56236926</v>
      </c>
      <c r="H45" s="39">
        <v>93520.68281437</v>
      </c>
      <c r="I45" s="40">
        <f>H45-G45</f>
        <v>-243.87955489000888</v>
      </c>
      <c r="J45" s="75"/>
      <c r="K45" s="3"/>
      <c r="L45" s="3"/>
      <c r="M45" s="3"/>
      <c r="N45" s="3"/>
      <c r="O45" s="24"/>
      <c r="P45" s="24"/>
    </row>
    <row r="46" spans="1:16" ht="14.25">
      <c r="A46" s="8" t="s">
        <v>16</v>
      </c>
      <c r="B46" s="39">
        <v>52</v>
      </c>
      <c r="C46" s="39">
        <v>60</v>
      </c>
      <c r="D46" s="40">
        <f>C46</f>
        <v>60</v>
      </c>
      <c r="E46" s="96"/>
      <c r="F46" s="1" t="s">
        <v>5</v>
      </c>
      <c r="G46" s="58"/>
      <c r="H46" s="58"/>
      <c r="I46" s="58"/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 t="s">
        <v>24</v>
      </c>
      <c r="C47" s="39" t="s">
        <v>24</v>
      </c>
      <c r="D47" s="39" t="s">
        <v>24</v>
      </c>
      <c r="E47" s="96"/>
      <c r="F47" s="8" t="s">
        <v>10</v>
      </c>
      <c r="G47" s="39">
        <v>41814.57132045</v>
      </c>
      <c r="H47" s="39">
        <v>41610.26336288</v>
      </c>
      <c r="I47" s="40">
        <f>H47-G47</f>
        <v>-204.30795756999578</v>
      </c>
      <c r="J47" s="58"/>
      <c r="K47" s="3"/>
      <c r="L47" s="3"/>
      <c r="M47" s="3"/>
      <c r="N47" s="3"/>
      <c r="O47" s="24"/>
      <c r="P47" s="24"/>
    </row>
    <row r="48" spans="1:16" ht="14.25">
      <c r="A48" s="8" t="s">
        <v>22</v>
      </c>
      <c r="B48" s="39"/>
      <c r="C48" s="39"/>
      <c r="D48" s="40"/>
      <c r="E48" s="96"/>
      <c r="F48" s="8" t="s">
        <v>34</v>
      </c>
      <c r="G48" s="59">
        <f>G45-G47</f>
        <v>51949.99104881001</v>
      </c>
      <c r="H48" s="59">
        <f>H45-H47</f>
        <v>51910.419451489994</v>
      </c>
      <c r="I48" s="60">
        <f>H48-G48</f>
        <v>-39.5715973200131</v>
      </c>
      <c r="J48" s="58"/>
      <c r="K48" s="21"/>
      <c r="L48" s="21"/>
      <c r="M48" s="21"/>
      <c r="N48" s="21"/>
      <c r="O48" s="24"/>
      <c r="P48" s="24"/>
    </row>
    <row r="49" spans="1:16" ht="14.25">
      <c r="A49" s="8"/>
      <c r="B49" s="41"/>
      <c r="C49" s="41"/>
      <c r="D49" s="40"/>
      <c r="E49" s="96"/>
      <c r="F49" s="20"/>
      <c r="G49" s="31"/>
      <c r="H49" s="31"/>
      <c r="I49" s="32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1" t="s">
        <v>24</v>
      </c>
      <c r="C50" s="41">
        <v>11.5</v>
      </c>
      <c r="D50" s="42" t="s">
        <v>24</v>
      </c>
      <c r="E50" s="9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1">
        <v>12.55</v>
      </c>
      <c r="C51" s="41" t="s">
        <v>24</v>
      </c>
      <c r="D51" s="42" t="s">
        <v>24</v>
      </c>
      <c r="E51" s="9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3" t="s">
        <v>24</v>
      </c>
      <c r="C52" s="43">
        <v>13.84</v>
      </c>
      <c r="D52" s="44" t="s">
        <v>24</v>
      </c>
      <c r="E52" s="9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4"/>
      <c r="C53" s="34"/>
      <c r="D53" s="3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22.5" customHeight="1">
      <c r="B54" s="58"/>
      <c r="C54" s="58"/>
      <c r="D54" s="5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77" t="s">
        <v>53</v>
      </c>
      <c r="B55" s="58"/>
      <c r="C55" s="58"/>
      <c r="D55" s="58"/>
      <c r="F55" s="35"/>
    </row>
    <row r="56" spans="1:9" ht="15">
      <c r="A56" s="45" t="s">
        <v>64</v>
      </c>
      <c r="B56" s="37">
        <v>42321</v>
      </c>
      <c r="C56" s="37">
        <v>42328</v>
      </c>
      <c r="D56" s="38" t="s">
        <v>50</v>
      </c>
      <c r="E56" s="24"/>
      <c r="F56" s="24"/>
      <c r="G56" s="24"/>
      <c r="H56" s="24"/>
      <c r="I56" s="24"/>
    </row>
    <row r="57" spans="1:9" ht="15">
      <c r="A57" s="78" t="s">
        <v>65</v>
      </c>
      <c r="B57" s="39"/>
      <c r="C57" s="39"/>
      <c r="D57" s="40"/>
      <c r="E57" s="24"/>
      <c r="F57" s="24"/>
      <c r="G57" s="24"/>
      <c r="H57" s="24"/>
      <c r="I57" s="24"/>
    </row>
    <row r="58" spans="1:9" ht="29.25" customHeight="1">
      <c r="A58" s="47"/>
      <c r="B58" s="39"/>
      <c r="C58" s="39"/>
      <c r="D58" s="40"/>
      <c r="E58" s="24"/>
      <c r="F58" s="46"/>
      <c r="G58" s="37"/>
      <c r="H58" s="37"/>
      <c r="I58" s="38"/>
    </row>
    <row r="59" spans="1:9" ht="15">
      <c r="A59" s="8" t="s">
        <v>15</v>
      </c>
      <c r="B59" s="39" t="s">
        <v>24</v>
      </c>
      <c r="C59" s="39">
        <v>123.2766</v>
      </c>
      <c r="D59" s="40" t="s">
        <v>24</v>
      </c>
      <c r="E59" s="24"/>
      <c r="F59" s="64"/>
      <c r="G59" s="58"/>
      <c r="H59" s="58"/>
      <c r="I59" s="58"/>
    </row>
    <row r="60" spans="1:9" ht="14.25">
      <c r="A60" s="8" t="s">
        <v>16</v>
      </c>
      <c r="B60" s="39" t="s">
        <v>24</v>
      </c>
      <c r="C60" s="39">
        <v>123.2766</v>
      </c>
      <c r="D60" s="40" t="s">
        <v>24</v>
      </c>
      <c r="E60" s="76"/>
      <c r="F60" s="45"/>
      <c r="G60" s="58"/>
      <c r="H60" s="58"/>
      <c r="I60" s="58"/>
    </row>
    <row r="61" spans="1:9" ht="15">
      <c r="A61" s="8" t="s">
        <v>22</v>
      </c>
      <c r="B61" s="41" t="s">
        <v>24</v>
      </c>
      <c r="C61" s="41" t="s">
        <v>24</v>
      </c>
      <c r="D61" s="40" t="s">
        <v>24</v>
      </c>
      <c r="E61" s="69"/>
      <c r="F61" s="46"/>
      <c r="G61" s="37"/>
      <c r="H61" s="37"/>
      <c r="I61" s="38"/>
    </row>
    <row r="62" spans="1:9" ht="25.5">
      <c r="A62" s="8" t="s">
        <v>33</v>
      </c>
      <c r="B62" s="41" t="s">
        <v>24</v>
      </c>
      <c r="C62" s="41">
        <v>15.59</v>
      </c>
      <c r="D62" s="42" t="s">
        <v>24</v>
      </c>
      <c r="E62" s="69"/>
      <c r="F62" s="47"/>
      <c r="G62" s="39"/>
      <c r="H62" s="39"/>
      <c r="I62" s="40"/>
    </row>
    <row r="63" spans="1:9" ht="14.25">
      <c r="A63" s="47"/>
      <c r="B63" s="41"/>
      <c r="C63" s="41"/>
      <c r="D63" s="42"/>
      <c r="E63" s="69"/>
      <c r="F63" s="47"/>
      <c r="G63" s="39"/>
      <c r="H63" s="39"/>
      <c r="I63" s="40"/>
    </row>
    <row r="64" spans="1:9" ht="15">
      <c r="A64" s="78" t="s">
        <v>66</v>
      </c>
      <c r="B64" s="39"/>
      <c r="C64" s="39"/>
      <c r="D64" s="40"/>
      <c r="E64" s="69"/>
      <c r="F64" s="47"/>
      <c r="G64" s="39"/>
      <c r="H64" s="39"/>
      <c r="I64" s="40"/>
    </row>
    <row r="65" spans="1:9" ht="14.25">
      <c r="A65" s="47"/>
      <c r="B65" s="39"/>
      <c r="C65" s="39"/>
      <c r="D65" s="40"/>
      <c r="E65" s="69"/>
      <c r="F65" s="47"/>
      <c r="G65" s="39"/>
      <c r="H65" s="39"/>
      <c r="I65" s="40"/>
    </row>
    <row r="66" spans="1:9" ht="21" customHeight="1">
      <c r="A66" s="8" t="s">
        <v>15</v>
      </c>
      <c r="B66" s="39">
        <v>277.7316</v>
      </c>
      <c r="C66" s="39" t="s">
        <v>24</v>
      </c>
      <c r="D66" s="40" t="str">
        <f>C66</f>
        <v>-</v>
      </c>
      <c r="E66" s="69"/>
      <c r="F66" s="47"/>
      <c r="G66" s="41"/>
      <c r="H66" s="41"/>
      <c r="I66" s="40"/>
    </row>
    <row r="67" spans="1:9" ht="18.75" customHeight="1">
      <c r="A67" s="8" t="s">
        <v>16</v>
      </c>
      <c r="B67" s="39">
        <v>150</v>
      </c>
      <c r="C67" s="39" t="s">
        <v>24</v>
      </c>
      <c r="D67" s="40" t="str">
        <f>C67</f>
        <v>-</v>
      </c>
      <c r="E67" s="69"/>
      <c r="F67" s="47"/>
      <c r="G67" s="41"/>
      <c r="H67" s="41"/>
      <c r="I67" s="42"/>
    </row>
    <row r="68" spans="1:9" ht="18.75" customHeight="1">
      <c r="A68" s="8" t="s">
        <v>22</v>
      </c>
      <c r="B68" s="41" t="s">
        <v>24</v>
      </c>
      <c r="C68" s="41" t="s">
        <v>24</v>
      </c>
      <c r="D68" s="40" t="str">
        <f>C68</f>
        <v>-</v>
      </c>
      <c r="E68" s="69"/>
      <c r="F68" s="47"/>
      <c r="G68" s="41"/>
      <c r="H68" s="41"/>
      <c r="I68" s="42"/>
    </row>
    <row r="69" spans="1:9" ht="27" customHeight="1">
      <c r="A69" s="8" t="s">
        <v>33</v>
      </c>
      <c r="B69" s="43">
        <v>17.65</v>
      </c>
      <c r="C69" s="43" t="s">
        <v>24</v>
      </c>
      <c r="D69" s="44" t="str">
        <f>C69</f>
        <v>-</v>
      </c>
      <c r="E69" s="69"/>
      <c r="F69" s="47"/>
      <c r="G69" s="39"/>
      <c r="H69" s="39"/>
      <c r="I69" s="40"/>
    </row>
    <row r="70" spans="1:9" ht="14.25">
      <c r="A70" s="79"/>
      <c r="B70" s="79"/>
      <c r="C70" s="79"/>
      <c r="D70" s="79"/>
      <c r="E70" s="58"/>
      <c r="F70" s="47"/>
      <c r="G70" s="39"/>
      <c r="H70" s="39"/>
      <c r="I70" s="40"/>
    </row>
    <row r="71" spans="1:9" ht="14.25">
      <c r="A71" s="80"/>
      <c r="B71" s="80"/>
      <c r="C71" s="80"/>
      <c r="D71" s="80"/>
      <c r="E71" s="58"/>
      <c r="F71" s="47"/>
      <c r="G71" s="39"/>
      <c r="H71" s="39"/>
      <c r="I71" s="40"/>
    </row>
    <row r="72" spans="1:9" ht="14.25" customHeight="1">
      <c r="A72" s="79" t="s">
        <v>55</v>
      </c>
      <c r="B72" s="79"/>
      <c r="C72" s="79"/>
      <c r="D72" s="79"/>
      <c r="E72" s="58"/>
      <c r="F72" s="47"/>
      <c r="G72" s="39"/>
      <c r="H72" s="39"/>
      <c r="I72" s="40"/>
    </row>
    <row r="73" spans="1:9" ht="14.25" customHeight="1">
      <c r="A73" s="88" t="s">
        <v>57</v>
      </c>
      <c r="B73" s="88"/>
      <c r="C73" s="88"/>
      <c r="D73" s="88"/>
      <c r="F73" s="47"/>
      <c r="G73" s="41"/>
      <c r="H73" s="41"/>
      <c r="I73" s="40"/>
    </row>
    <row r="74" spans="1:9" ht="14.25">
      <c r="A74" s="88"/>
      <c r="B74" s="88"/>
      <c r="C74" s="88"/>
      <c r="D74" s="88"/>
      <c r="F74" s="71"/>
      <c r="G74" s="43"/>
      <c r="H74" s="43"/>
      <c r="I74" s="44"/>
    </row>
    <row r="75" spans="1:9" ht="14.25">
      <c r="A75" s="8"/>
      <c r="B75" s="41"/>
      <c r="C75" s="43"/>
      <c r="D75" s="40"/>
      <c r="F75" s="69"/>
      <c r="G75" s="69"/>
      <c r="H75" s="69"/>
      <c r="I75" s="69"/>
    </row>
    <row r="76" spans="1:4" ht="14.25">
      <c r="A76" s="71"/>
      <c r="B76" s="43"/>
      <c r="D76" s="44"/>
    </row>
    <row r="79" spans="1:4" ht="12.75">
      <c r="A79" s="79"/>
      <c r="B79" s="79"/>
      <c r="C79" s="79"/>
      <c r="D79" s="79"/>
    </row>
    <row r="80" spans="1:4" ht="12.75">
      <c r="A80" s="88"/>
      <c r="B80" s="88"/>
      <c r="C80" s="88"/>
      <c r="D80" s="88"/>
    </row>
    <row r="81" spans="1:4" ht="12.75">
      <c r="A81" s="88"/>
      <c r="B81" s="88"/>
      <c r="C81" s="88"/>
      <c r="D81" s="88"/>
    </row>
    <row r="90" spans="1:4" ht="15">
      <c r="A90" s="51"/>
      <c r="B90" s="69"/>
      <c r="C90" s="69"/>
      <c r="D90" s="69"/>
    </row>
    <row r="91" spans="1:4" ht="14.25">
      <c r="A91" s="53"/>
      <c r="B91" s="43"/>
      <c r="C91" s="43"/>
      <c r="D91" s="44"/>
    </row>
    <row r="92" spans="1:4" ht="15">
      <c r="A92" s="70"/>
      <c r="B92" s="67"/>
      <c r="C92" s="67"/>
      <c r="D92" s="68"/>
    </row>
    <row r="93" spans="1:4" ht="14.25">
      <c r="A93" s="47"/>
      <c r="B93" s="69"/>
      <c r="C93" s="69"/>
      <c r="D93" s="40"/>
    </row>
    <row r="94" spans="1:4" ht="14.25">
      <c r="A94" s="47"/>
      <c r="B94" s="69"/>
      <c r="C94" s="69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39"/>
      <c r="C97" s="39"/>
      <c r="D97" s="40"/>
    </row>
    <row r="98" spans="1:4" ht="14.25">
      <c r="A98" s="47"/>
      <c r="B98" s="41"/>
      <c r="C98" s="41"/>
      <c r="D98" s="40"/>
    </row>
    <row r="99" spans="1:4" ht="14.25">
      <c r="A99" s="47"/>
      <c r="B99" s="41"/>
      <c r="C99" s="41"/>
      <c r="D99" s="42"/>
    </row>
    <row r="100" spans="1:4" ht="14.25">
      <c r="A100" s="47"/>
      <c r="B100" s="69"/>
      <c r="C100" s="69"/>
      <c r="D100" s="40"/>
    </row>
    <row r="101" spans="1:4" ht="14.25">
      <c r="A101" s="47"/>
      <c r="B101" s="69"/>
      <c r="C101" s="69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47"/>
      <c r="B104" s="39"/>
      <c r="C104" s="39"/>
      <c r="D104" s="40"/>
    </row>
    <row r="105" spans="1:4" ht="14.25">
      <c r="A105" s="71"/>
      <c r="B105" s="43"/>
      <c r="C105" s="43"/>
      <c r="D105" s="44"/>
    </row>
    <row r="108" spans="1:3" ht="15">
      <c r="A108" s="37"/>
      <c r="B108" s="37"/>
      <c r="C108" s="38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39"/>
      <c r="B112" s="39"/>
      <c r="C112" s="40"/>
    </row>
    <row r="113" spans="1:3" ht="14.25">
      <c r="A113" s="41"/>
      <c r="B113" s="41"/>
      <c r="C113" s="40"/>
    </row>
    <row r="114" spans="1:3" ht="14.25">
      <c r="A114" s="41"/>
      <c r="B114" s="41"/>
      <c r="C114" s="42"/>
    </row>
    <row r="115" spans="1:3" ht="14.25">
      <c r="A115" s="41"/>
      <c r="B115" s="41"/>
      <c r="C115" s="42"/>
    </row>
    <row r="116" spans="1:3" ht="14.25">
      <c r="A116" s="43"/>
      <c r="B116" s="43"/>
      <c r="C116" s="44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5"/>
    </row>
    <row r="119" spans="1:6" ht="12.75">
      <c r="A119" s="24"/>
      <c r="B119" s="24"/>
      <c r="C119" s="24"/>
      <c r="D119" s="24"/>
      <c r="E119" s="24"/>
      <c r="F119" s="24"/>
    </row>
    <row r="120" spans="1:6" ht="15">
      <c r="A120" s="64"/>
      <c r="B120" s="58"/>
      <c r="C120" s="58"/>
      <c r="D120" s="24"/>
      <c r="E120" s="24"/>
      <c r="F120" s="24"/>
    </row>
    <row r="121" spans="1:6" ht="14.25">
      <c r="A121" s="45"/>
      <c r="B121" s="41"/>
      <c r="C121" s="41"/>
      <c r="D121" s="24"/>
      <c r="E121" s="24"/>
      <c r="F121" s="24"/>
    </row>
    <row r="122" spans="1:6" ht="15">
      <c r="A122" s="46"/>
      <c r="B122" s="67"/>
      <c r="C122" s="67"/>
      <c r="D122" s="68"/>
      <c r="E122" s="24"/>
      <c r="F122" s="24"/>
    </row>
    <row r="123" spans="1:6" ht="12.75">
      <c r="A123" s="8"/>
      <c r="B123" s="58"/>
      <c r="C123" s="58"/>
      <c r="D123" s="24"/>
      <c r="E123" s="24"/>
      <c r="F123" s="24"/>
    </row>
    <row r="124" spans="1:6" ht="14.25">
      <c r="A124" s="47"/>
      <c r="B124" s="58"/>
      <c r="C124" s="58"/>
      <c r="D124" s="24"/>
      <c r="E124" s="24"/>
      <c r="F124" s="24"/>
    </row>
    <row r="125" spans="1:6" ht="14.25">
      <c r="A125" s="8"/>
      <c r="B125" s="39"/>
      <c r="C125" s="39"/>
      <c r="D125" s="40"/>
      <c r="E125" s="24"/>
      <c r="F125" s="24"/>
    </row>
    <row r="126" spans="1:4" ht="14.25">
      <c r="A126" s="8"/>
      <c r="B126" s="39"/>
      <c r="C126" s="39"/>
      <c r="D126" s="40"/>
    </row>
    <row r="127" spans="1:4" ht="14.25">
      <c r="A127" s="8"/>
      <c r="B127" s="39"/>
      <c r="C127" s="39"/>
      <c r="D127" s="40"/>
    </row>
    <row r="128" spans="1:4" ht="14.25">
      <c r="A128" s="8"/>
      <c r="B128" s="41"/>
      <c r="C128" s="41"/>
      <c r="D128" s="40"/>
    </row>
    <row r="129" ht="12.75">
      <c r="A129" s="8"/>
    </row>
    <row r="130" ht="14.25">
      <c r="A130" s="47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39"/>
      <c r="C133" s="39"/>
      <c r="D133" s="40"/>
    </row>
    <row r="134" spans="1:4" ht="14.25">
      <c r="A134" s="8"/>
      <c r="B134" s="43"/>
      <c r="C134" s="43"/>
      <c r="D134" s="44"/>
    </row>
    <row r="141" spans="1:5" ht="15">
      <c r="A141" s="64" t="s">
        <v>53</v>
      </c>
      <c r="B141" s="58"/>
      <c r="C141" s="58"/>
      <c r="D141" s="24"/>
      <c r="E141" s="24"/>
    </row>
    <row r="142" spans="1:5" ht="14.25">
      <c r="A142" s="45" t="s">
        <v>2</v>
      </c>
      <c r="B142" s="41"/>
      <c r="C142" s="41"/>
      <c r="D142" s="24"/>
      <c r="E142" s="24"/>
    </row>
    <row r="143" spans="1:5" ht="15">
      <c r="A143" s="46"/>
      <c r="B143" s="67">
        <v>41929</v>
      </c>
      <c r="C143" s="67">
        <v>41936</v>
      </c>
      <c r="D143" s="38" t="s">
        <v>50</v>
      </c>
      <c r="E143" s="24"/>
    </row>
    <row r="144" spans="1:5" ht="12.75">
      <c r="A144" s="8" t="s">
        <v>54</v>
      </c>
      <c r="B144" s="58"/>
      <c r="C144" s="58"/>
      <c r="D144" s="24"/>
      <c r="E144" s="24"/>
    </row>
    <row r="145" spans="1:5" ht="14.25">
      <c r="A145" s="47"/>
      <c r="B145" s="58"/>
      <c r="C145" s="58"/>
      <c r="D145" s="24"/>
      <c r="E145" s="24"/>
    </row>
    <row r="146" spans="1:5" ht="14.25">
      <c r="A146" s="8" t="s">
        <v>15</v>
      </c>
      <c r="B146" s="39">
        <v>180.5</v>
      </c>
      <c r="C146" s="39" t="s">
        <v>24</v>
      </c>
      <c r="D146" s="40">
        <f>-B146</f>
        <v>-180.5</v>
      </c>
      <c r="E146" s="24"/>
    </row>
    <row r="147" spans="1:5" ht="14.25">
      <c r="A147" s="8" t="s">
        <v>16</v>
      </c>
      <c r="B147" s="39">
        <v>50</v>
      </c>
      <c r="C147" s="39" t="s">
        <v>24</v>
      </c>
      <c r="D147" s="40">
        <f>-B147</f>
        <v>-50</v>
      </c>
      <c r="E147" s="24"/>
    </row>
    <row r="148" spans="1:4" ht="14.25">
      <c r="A148" s="8" t="s">
        <v>22</v>
      </c>
      <c r="B148" s="39" t="s">
        <v>24</v>
      </c>
      <c r="C148" s="39" t="s">
        <v>24</v>
      </c>
      <c r="D148" s="40" t="s">
        <v>24</v>
      </c>
    </row>
    <row r="149" spans="1:4" ht="14.25">
      <c r="A149" s="8" t="s">
        <v>22</v>
      </c>
      <c r="B149" s="41">
        <v>16.35</v>
      </c>
      <c r="C149" s="41" t="s">
        <v>24</v>
      </c>
      <c r="D149" s="40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39" t="s">
        <v>24</v>
      </c>
      <c r="C152" s="39">
        <v>366.7</v>
      </c>
      <c r="D152" s="40">
        <f>C152</f>
        <v>366.7</v>
      </c>
    </row>
    <row r="153" spans="1:4" ht="14.25">
      <c r="A153" s="8" t="s">
        <v>16</v>
      </c>
      <c r="B153" s="39" t="s">
        <v>24</v>
      </c>
      <c r="C153" s="39">
        <v>157</v>
      </c>
      <c r="D153" s="40">
        <f>C153</f>
        <v>157</v>
      </c>
    </row>
    <row r="154" spans="1:4" ht="14.25">
      <c r="A154" s="8" t="s">
        <v>22</v>
      </c>
      <c r="B154" s="39" t="s">
        <v>24</v>
      </c>
      <c r="C154" s="39" t="s">
        <v>24</v>
      </c>
      <c r="D154" s="40" t="str">
        <f>C154</f>
        <v>-</v>
      </c>
    </row>
    <row r="155" spans="1:4" ht="14.25">
      <c r="A155" s="8" t="s">
        <v>22</v>
      </c>
      <c r="B155" s="43" t="s">
        <v>24</v>
      </c>
      <c r="C155" s="43">
        <v>14.5</v>
      </c>
      <c r="D155" s="44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4" t="s">
        <v>53</v>
      </c>
      <c r="B205" s="58"/>
      <c r="C205" s="58"/>
      <c r="D205" s="24"/>
    </row>
    <row r="206" spans="1:4" ht="14.25">
      <c r="A206" s="45" t="s">
        <v>2</v>
      </c>
      <c r="B206" s="41"/>
      <c r="C206" s="41"/>
      <c r="D206" s="24"/>
    </row>
    <row r="207" spans="1:4" ht="15">
      <c r="A207" s="46"/>
      <c r="B207" s="67">
        <v>41929</v>
      </c>
      <c r="C207" s="67">
        <v>41936</v>
      </c>
      <c r="D207" s="38" t="s">
        <v>50</v>
      </c>
    </row>
    <row r="208" spans="1:4" ht="12.75">
      <c r="A208" s="8" t="s">
        <v>54</v>
      </c>
      <c r="B208" s="58"/>
      <c r="C208" s="58"/>
      <c r="D208" s="24"/>
    </row>
    <row r="209" spans="1:4" ht="14.25">
      <c r="A209" s="47"/>
      <c r="B209" s="58"/>
      <c r="C209" s="58"/>
      <c r="D209" s="24"/>
    </row>
    <row r="210" spans="1:4" ht="14.25">
      <c r="A210" s="8" t="s">
        <v>15</v>
      </c>
      <c r="B210" s="39">
        <v>180.5</v>
      </c>
      <c r="C210" s="39" t="s">
        <v>24</v>
      </c>
      <c r="D210" s="40">
        <f>-B210</f>
        <v>-180.5</v>
      </c>
    </row>
    <row r="211" spans="1:4" ht="14.25">
      <c r="A211" s="8" t="s">
        <v>16</v>
      </c>
      <c r="B211" s="39">
        <v>50</v>
      </c>
      <c r="C211" s="39" t="s">
        <v>24</v>
      </c>
      <c r="D211" s="40">
        <f>-B211</f>
        <v>-50</v>
      </c>
    </row>
    <row r="212" spans="1:4" ht="14.25">
      <c r="A212" s="8" t="s">
        <v>22</v>
      </c>
      <c r="B212" s="39" t="s">
        <v>24</v>
      </c>
      <c r="C212" s="39" t="s">
        <v>24</v>
      </c>
      <c r="D212" s="40" t="s">
        <v>24</v>
      </c>
    </row>
    <row r="213" spans="1:4" ht="14.25">
      <c r="A213" s="8" t="s">
        <v>22</v>
      </c>
      <c r="B213" s="41">
        <v>16.35</v>
      </c>
      <c r="C213" s="41" t="s">
        <v>24</v>
      </c>
      <c r="D213" s="40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39" t="s">
        <v>24</v>
      </c>
      <c r="C216" s="39">
        <v>366.7</v>
      </c>
      <c r="D216" s="40">
        <f>C216</f>
        <v>366.7</v>
      </c>
    </row>
    <row r="217" spans="1:4" ht="14.25">
      <c r="A217" s="8" t="s">
        <v>16</v>
      </c>
      <c r="B217" s="39" t="s">
        <v>24</v>
      </c>
      <c r="C217" s="39">
        <v>157</v>
      </c>
      <c r="D217" s="40">
        <f>C217</f>
        <v>157</v>
      </c>
    </row>
    <row r="218" spans="1:4" ht="14.25">
      <c r="A218" s="8" t="s">
        <v>22</v>
      </c>
      <c r="B218" s="39" t="s">
        <v>24</v>
      </c>
      <c r="C218" s="39" t="s">
        <v>24</v>
      </c>
      <c r="D218" s="40" t="str">
        <f>C218</f>
        <v>-</v>
      </c>
    </row>
    <row r="219" spans="1:4" ht="14.25">
      <c r="A219" s="8" t="s">
        <v>22</v>
      </c>
      <c r="B219" s="43" t="s">
        <v>24</v>
      </c>
      <c r="C219" s="43">
        <v>14.5</v>
      </c>
      <c r="D219" s="44">
        <f>C219</f>
        <v>14.5</v>
      </c>
    </row>
  </sheetData>
  <sheetProtection/>
  <mergeCells count="24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79:D79"/>
    <mergeCell ref="A80:D81"/>
    <mergeCell ref="A39:D40"/>
    <mergeCell ref="F32:I32"/>
    <mergeCell ref="A41:D42"/>
    <mergeCell ref="K24:K25"/>
    <mergeCell ref="L24:L25"/>
    <mergeCell ref="A73:D74"/>
    <mergeCell ref="A72:D72"/>
    <mergeCell ref="A70:D71"/>
    <mergeCell ref="A214:A215"/>
    <mergeCell ref="A117:D118"/>
    <mergeCell ref="A203:D204"/>
    <mergeCell ref="A150:A15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2015-11-25T02:44:48Z</dcterms:modified>
  <cp:category/>
  <cp:version/>
  <cp:contentType/>
  <cp:contentStatus/>
</cp:coreProperties>
</file>