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<sst xmlns="http://schemas.openxmlformats.org/spreadsheetml/2006/main" count="128" uniqueCount="65">
  <si>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</si>
  <si>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</si>
  <si>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</si>
  <si>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</si>
  <si>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</si>
  <si>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</si>
  <si>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</si>
  <si>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</si>
  <si>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</si>
  <si>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</si>
  <si>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</si>
  <si>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</si>
  <si>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</si>
  <si>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</si>
  <si>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</si>
  <si>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</si>
  <si>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</si>
  <si>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</si>
  <si>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</si>
  <si>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</si>
  <si>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</si>
  <si>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</si>
  <si>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</si>
  <si>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</si>
  <si>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</si>
  <si>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</si>
  <si>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</si>
  <si>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</si>
  <si>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</si>
  <si>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</si>
  <si>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</si>
  <si>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** 2012-жылдын 25-майындагы коммерциялык банктар ортосундагы СВОП операцияларын эске албаганда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</si>
  <si>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</si>
  <si>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</si>
  <si>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</si>
  <si>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</si>
  <si>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</si>
  <si>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</si>
  <si>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</si>
  <si>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</si>
  <si>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</si>
  <si>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</si>
  <si>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</si>
  <si>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</si>
  <si>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</si>
  <si>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</si>
  <si>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</si>
  <si>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</si>
  <si>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</si>
  <si>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</si>
  <si>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</si>
  <si>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>Өсүш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</si>
  <si>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</si>
  <si>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</si>
  <si>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09.07.12-        13.07.12</t>
  </si>
  <si>
    <t>Балуу кагаз сатып алуу</t>
  </si>
  <si>
    <t>09.07.12-      13.07.12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</si>
  <si>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</t>
    </r>
  </si>
  <si>
    <t>Жумалык бандама 16.07.12 – 20.07.12)</t>
  </si>
  <si>
    <t>16.07.12-       20.07.12</t>
  </si>
  <si>
    <t>МКО аукциондору</t>
  </si>
  <si>
    <t>06.07.12-       12.07.13</t>
  </si>
  <si>
    <t>13.07.12-       19.07.13</t>
  </si>
  <si>
    <t>16.07.12-      20.07.12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</si>
  <si>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 арымы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</si>
</sst>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vertical="justify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justify"/>
    </xf>
    <xf numFmtId="14" fontId="22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24" borderId="0" xfId="0" applyFont="1" applyFill="1" applyBorder="1" applyAlignment="1">
      <alignment vertical="center" wrapText="1"/>
    </xf>
    <xf numFmtId="4" fontId="21" fillId="24" borderId="0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Alignment="1">
      <alignment/>
    </xf>
    <xf numFmtId="168" fontId="22" fillId="0" borderId="11" xfId="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74" fontId="21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169" fontId="24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169" fontId="21" fillId="0" borderId="10" xfId="0" applyNumberFormat="1" applyFont="1" applyFill="1" applyBorder="1" applyAlignment="1">
      <alignment vertical="center" wrapText="1"/>
    </xf>
    <xf numFmtId="170" fontId="23" fillId="0" borderId="1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169" fontId="21" fillId="0" borderId="12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2" xfId="0" applyNumberFormat="1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0" fontId="23" fillId="0" borderId="12" xfId="0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SheetLayoutView="80" zoomScalePageLayoutView="0" workbookViewId="0" topLeftCell="A4">
      <selection activeCell="C60" sqref="C60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4.37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spans="1:12" ht="15">
      <c r="A1" s="6"/>
      <c r="B1" s="6"/>
      <c r="C1" s="6"/>
      <c r="D1" s="38" t="s">
        <v>1</v>
      </c>
      <c r="E1" s="6"/>
      <c r="F1" s="6"/>
      <c r="G1" s="6"/>
      <c r="H1" s="6"/>
      <c r="I1" s="6"/>
      <c r="J1" s="6"/>
      <c r="K1" s="37"/>
      <c r="L1" s="37"/>
    </row>
    <row r="2" spans="1:12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7"/>
      <c r="L2" s="37"/>
    </row>
    <row r="3" spans="1:12" ht="15">
      <c r="A3" s="6"/>
      <c r="B3" s="19"/>
      <c r="C3" s="20" t="s">
        <v>58</v>
      </c>
      <c r="D3" s="19"/>
      <c r="E3" s="19"/>
      <c r="F3" s="19"/>
      <c r="G3" s="6"/>
      <c r="H3" s="6"/>
      <c r="I3" s="6"/>
      <c r="J3" s="6"/>
      <c r="K3" s="37"/>
      <c r="L3" s="37"/>
    </row>
    <row r="4" spans="1:14" ht="13.5">
      <c r="A4" s="6"/>
      <c r="B4" s="6"/>
      <c r="C4" s="6"/>
      <c r="D4" s="21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2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22" t="s">
        <v>2</v>
      </c>
      <c r="B6" s="6"/>
      <c r="C6" s="6"/>
      <c r="D6" s="6"/>
      <c r="E6" s="6"/>
      <c r="F6" s="22" t="s">
        <v>4</v>
      </c>
      <c r="G6" s="6"/>
      <c r="H6" s="6"/>
      <c r="I6" s="6"/>
      <c r="J6" s="6"/>
      <c r="K6" s="6"/>
      <c r="L6" s="6"/>
      <c r="M6" s="6"/>
      <c r="N6" s="6"/>
    </row>
    <row r="7" spans="1:14" ht="12.75">
      <c r="A7" s="23" t="s">
        <v>3</v>
      </c>
      <c r="B7" s="6"/>
      <c r="C7" s="6"/>
      <c r="D7" s="6"/>
      <c r="E7" s="6"/>
      <c r="F7" s="23" t="s">
        <v>3</v>
      </c>
      <c r="G7" s="6"/>
      <c r="H7" s="6"/>
      <c r="I7" s="6"/>
      <c r="J7" s="6"/>
      <c r="K7" s="6"/>
      <c r="L7" s="6"/>
      <c r="M7" s="6"/>
      <c r="N7" s="6"/>
    </row>
    <row r="8" spans="1:20" s="1" customFormat="1" ht="32.25" customHeight="1">
      <c r="A8" s="24"/>
      <c r="B8" s="42">
        <v>41103</v>
      </c>
      <c r="C8" s="42">
        <v>41110</v>
      </c>
      <c r="D8" s="45" t="s">
        <v>57</v>
      </c>
      <c r="E8" s="6"/>
      <c r="F8" s="24"/>
      <c r="G8" s="42" t="s">
        <v>61</v>
      </c>
      <c r="H8" s="42" t="s">
        <v>62</v>
      </c>
      <c r="I8" s="45" t="s">
        <v>57</v>
      </c>
      <c r="J8" s="6"/>
      <c r="K8" s="6"/>
      <c r="L8" s="6"/>
      <c r="M8" s="6"/>
      <c r="N8" s="35"/>
      <c r="O8" s="2"/>
      <c r="P8" s="4"/>
      <c r="Q8" s="4"/>
      <c r="R8" s="4"/>
      <c r="S8" s="4"/>
      <c r="T8" s="4"/>
    </row>
    <row r="9" spans="1:16" s="4" customFormat="1" ht="14.25" customHeight="1">
      <c r="A9" s="7" t="s">
        <v>5</v>
      </c>
      <c r="B9" s="12">
        <v>58478.91265</v>
      </c>
      <c r="C9" s="12">
        <f>+C11+C12</f>
        <v>58800.10035</v>
      </c>
      <c r="D9" s="10">
        <f>C9-B9</f>
        <v>321.1877000000022</v>
      </c>
      <c r="E9" s="19"/>
      <c r="F9" s="7" t="s">
        <v>50</v>
      </c>
      <c r="G9" s="12">
        <v>133.0246</v>
      </c>
      <c r="H9" s="12">
        <v>192.59429999999998</v>
      </c>
      <c r="I9" s="10">
        <f>H9-G9</f>
        <v>59.56969999999998</v>
      </c>
      <c r="J9" s="19"/>
      <c r="K9" s="19"/>
      <c r="L9" s="19"/>
      <c r="M9" s="19"/>
      <c r="N9" s="50"/>
      <c r="O9" s="3"/>
      <c r="P9" s="3"/>
    </row>
    <row r="10" spans="1:16" s="4" customFormat="1" ht="14.25" customHeight="1">
      <c r="A10" s="7" t="s">
        <v>6</v>
      </c>
      <c r="B10" s="19"/>
      <c r="C10" s="19"/>
      <c r="D10" s="10"/>
      <c r="E10" s="19"/>
      <c r="F10" s="7" t="s">
        <v>6</v>
      </c>
      <c r="G10" s="19"/>
      <c r="H10" s="19"/>
      <c r="I10" s="10"/>
      <c r="J10" s="19"/>
      <c r="K10" s="19"/>
      <c r="L10" s="19"/>
      <c r="M10" s="19"/>
      <c r="N10" s="50"/>
      <c r="O10" s="3"/>
      <c r="P10" s="3"/>
    </row>
    <row r="11" spans="1:16" s="4" customFormat="1" ht="14.25" customHeight="1">
      <c r="A11" s="7" t="s">
        <v>7</v>
      </c>
      <c r="B11" s="12">
        <v>50961.93572</v>
      </c>
      <c r="C11" s="12">
        <v>50841.9467</v>
      </c>
      <c r="D11" s="10">
        <f>C11-B11</f>
        <v>-119.98902000000089</v>
      </c>
      <c r="E11" s="19"/>
      <c r="F11" s="7" t="s">
        <v>47</v>
      </c>
      <c r="G11" s="12">
        <v>83.0246</v>
      </c>
      <c r="H11" s="12">
        <v>92.5943</v>
      </c>
      <c r="I11" s="10">
        <f>H11-G11</f>
        <v>9.569699999999997</v>
      </c>
      <c r="J11" s="19"/>
      <c r="K11" s="19"/>
      <c r="L11" s="19"/>
      <c r="M11" s="19"/>
      <c r="N11" s="50"/>
      <c r="O11" s="3"/>
      <c r="P11" s="3"/>
    </row>
    <row r="12" spans="1:16" s="4" customFormat="1" ht="28.5" customHeight="1">
      <c r="A12" s="8" t="s">
        <v>8</v>
      </c>
      <c r="B12" s="43">
        <v>7516.99693</v>
      </c>
      <c r="C12" s="43">
        <v>7958.15365</v>
      </c>
      <c r="D12" s="13">
        <f>C12-B12</f>
        <v>441.15671999999995</v>
      </c>
      <c r="E12" s="19"/>
      <c r="F12" s="7" t="s">
        <v>11</v>
      </c>
      <c r="G12" s="12">
        <v>50</v>
      </c>
      <c r="H12" s="12">
        <v>100</v>
      </c>
      <c r="I12" s="10">
        <f>+H12</f>
        <v>100</v>
      </c>
      <c r="J12" s="19"/>
      <c r="K12" s="19"/>
      <c r="L12" s="19"/>
      <c r="M12" s="19"/>
      <c r="N12" s="50"/>
      <c r="O12" s="3"/>
      <c r="P12" s="3"/>
    </row>
    <row r="13" spans="1:20" ht="12" customHeight="1">
      <c r="A13" s="6"/>
      <c r="B13" s="19"/>
      <c r="C13" s="19"/>
      <c r="D13" s="19"/>
      <c r="E13" s="6"/>
      <c r="F13" s="7" t="s">
        <v>46</v>
      </c>
      <c r="G13" s="12" t="s">
        <v>27</v>
      </c>
      <c r="H13" s="12" t="s">
        <v>27</v>
      </c>
      <c r="I13" s="10" t="s">
        <v>27</v>
      </c>
      <c r="J13" s="19"/>
      <c r="K13" s="19"/>
      <c r="L13" s="19"/>
      <c r="M13" s="19"/>
      <c r="N13" s="19"/>
      <c r="O13" s="5"/>
      <c r="P13" s="5"/>
      <c r="Q13" s="5"/>
      <c r="R13" s="5"/>
      <c r="S13" s="5"/>
      <c r="T13" s="5"/>
    </row>
    <row r="14" spans="1:20" ht="14.25" customHeight="1">
      <c r="A14" s="6"/>
      <c r="B14" s="6"/>
      <c r="C14" s="6"/>
      <c r="D14" s="6"/>
      <c r="E14" s="6"/>
      <c r="F14" s="7"/>
      <c r="G14" s="19"/>
      <c r="H14" s="19"/>
      <c r="I14" s="10"/>
      <c r="J14" s="19"/>
      <c r="K14" s="19"/>
      <c r="L14" s="19"/>
      <c r="M14" s="19"/>
      <c r="N14" s="19"/>
      <c r="O14" s="5"/>
      <c r="P14" s="5"/>
      <c r="Q14" s="5"/>
      <c r="R14" s="5"/>
      <c r="S14" s="5"/>
      <c r="T14" s="5"/>
    </row>
    <row r="15" spans="1:20" ht="32.25" customHeight="1">
      <c r="A15" s="6"/>
      <c r="B15" s="6"/>
      <c r="C15" s="6"/>
      <c r="D15" s="6"/>
      <c r="E15" s="6"/>
      <c r="F15" s="7" t="s">
        <v>49</v>
      </c>
      <c r="G15" s="19"/>
      <c r="H15" s="19"/>
      <c r="I15" s="10"/>
      <c r="J15" s="19"/>
      <c r="K15" s="19"/>
      <c r="L15" s="19"/>
      <c r="M15" s="19"/>
      <c r="N15" s="19"/>
      <c r="O15" s="5"/>
      <c r="P15" s="5"/>
      <c r="Q15" s="5"/>
      <c r="R15" s="5"/>
      <c r="S15" s="5"/>
      <c r="T15" s="5"/>
    </row>
    <row r="16" spans="1:20" ht="14.25" customHeight="1">
      <c r="A16" s="22" t="s">
        <v>9</v>
      </c>
      <c r="B16" s="6"/>
      <c r="C16" s="6"/>
      <c r="D16" s="6"/>
      <c r="E16" s="6"/>
      <c r="F16" s="7" t="s">
        <v>45</v>
      </c>
      <c r="G16" s="9">
        <v>8</v>
      </c>
      <c r="H16" s="9">
        <v>8</v>
      </c>
      <c r="I16" s="14">
        <f>H16-G16</f>
        <v>0</v>
      </c>
      <c r="J16" s="19"/>
      <c r="K16" s="19"/>
      <c r="L16" s="19"/>
      <c r="M16" s="19"/>
      <c r="N16" s="19"/>
      <c r="O16" s="5"/>
      <c r="P16" s="5"/>
      <c r="Q16" s="5"/>
      <c r="R16" s="5"/>
      <c r="S16" s="5"/>
      <c r="T16" s="5"/>
    </row>
    <row r="17" spans="1:20" ht="19.5" customHeight="1">
      <c r="A17" s="23" t="s">
        <v>10</v>
      </c>
      <c r="B17" s="6"/>
      <c r="C17" s="6"/>
      <c r="D17" s="6"/>
      <c r="E17" s="6"/>
      <c r="F17" s="7" t="s">
        <v>12</v>
      </c>
      <c r="G17" s="9">
        <v>7.5</v>
      </c>
      <c r="H17" s="9">
        <v>8</v>
      </c>
      <c r="I17" s="14">
        <f>H17-G17</f>
        <v>0.5</v>
      </c>
      <c r="J17" s="19"/>
      <c r="K17" s="19"/>
      <c r="L17" s="19"/>
      <c r="M17" s="19"/>
      <c r="N17" s="19"/>
      <c r="O17" s="5"/>
      <c r="P17" s="5"/>
      <c r="Q17" s="5"/>
      <c r="R17" s="5"/>
      <c r="S17" s="5"/>
      <c r="T17" s="5"/>
    </row>
    <row r="18" spans="1:20" ht="36" customHeight="1">
      <c r="A18" s="61"/>
      <c r="B18" s="63" t="s">
        <v>54</v>
      </c>
      <c r="C18" s="63" t="s">
        <v>59</v>
      </c>
      <c r="D18" s="65" t="s">
        <v>51</v>
      </c>
      <c r="E18" s="6"/>
      <c r="F18" s="8" t="s">
        <v>52</v>
      </c>
      <c r="G18" s="15" t="s">
        <v>27</v>
      </c>
      <c r="H18" s="15" t="s">
        <v>27</v>
      </c>
      <c r="I18" s="16" t="s">
        <v>27</v>
      </c>
      <c r="J18" s="19"/>
      <c r="K18" s="19"/>
      <c r="L18" s="19"/>
      <c r="M18" s="19"/>
      <c r="N18" s="19"/>
      <c r="O18" s="5"/>
      <c r="P18" s="5"/>
      <c r="Q18" s="5"/>
      <c r="R18" s="5"/>
      <c r="S18" s="5"/>
      <c r="T18" s="5"/>
    </row>
    <row r="19" spans="1:20" ht="30.75" customHeight="1">
      <c r="A19" s="62"/>
      <c r="B19" s="64"/>
      <c r="C19" s="64"/>
      <c r="D19" s="66"/>
      <c r="E19" s="6"/>
      <c r="F19" s="7"/>
      <c r="G19" s="9"/>
      <c r="H19" s="9"/>
      <c r="I19" s="10"/>
      <c r="J19" s="19"/>
      <c r="K19" s="19"/>
      <c r="L19" s="19"/>
      <c r="M19" s="19" t="s">
        <v>22</v>
      </c>
      <c r="N19" s="19"/>
      <c r="O19" s="5"/>
      <c r="P19" s="5"/>
      <c r="Q19" s="5"/>
      <c r="R19" s="5"/>
      <c r="S19" s="5"/>
      <c r="T19" s="5"/>
    </row>
    <row r="20" spans="1:16" ht="14.25" customHeight="1">
      <c r="A20" s="58" t="s">
        <v>19</v>
      </c>
      <c r="B20" s="59">
        <v>246.62383</v>
      </c>
      <c r="C20" s="59">
        <v>199.9902096</v>
      </c>
      <c r="D20" s="67">
        <f>C20-B20</f>
        <v>-46.63362040000001</v>
      </c>
      <c r="E20" s="6"/>
      <c r="F20" s="25" t="s">
        <v>13</v>
      </c>
      <c r="G20" s="6"/>
      <c r="H20" s="6"/>
      <c r="I20" s="6"/>
      <c r="J20" s="19"/>
      <c r="K20" s="19"/>
      <c r="L20" s="19"/>
      <c r="M20" s="19"/>
      <c r="N20" s="19"/>
      <c r="O20" s="5"/>
      <c r="P20" s="5"/>
    </row>
    <row r="21" spans="1:16" ht="13.5" customHeight="1">
      <c r="A21" s="58"/>
      <c r="B21" s="60"/>
      <c r="C21" s="60"/>
      <c r="D21" s="68"/>
      <c r="E21" s="6"/>
      <c r="F21" s="26" t="s">
        <v>0</v>
      </c>
      <c r="G21" s="6"/>
      <c r="H21" s="6"/>
      <c r="I21" s="6"/>
      <c r="J21" s="19"/>
      <c r="K21" s="19"/>
      <c r="L21" s="19"/>
      <c r="M21" s="19"/>
      <c r="N21" s="19"/>
      <c r="O21" s="5"/>
      <c r="P21" s="5"/>
    </row>
    <row r="22" spans="1:16" ht="13.5" customHeight="1">
      <c r="A22" s="44" t="s">
        <v>55</v>
      </c>
      <c r="B22" s="12">
        <v>231.03051071</v>
      </c>
      <c r="C22" s="12">
        <v>171.01408144</v>
      </c>
      <c r="D22" s="10">
        <f>C22-B22</f>
        <v>-60.016429269999975</v>
      </c>
      <c r="E22" s="6"/>
      <c r="F22" s="26"/>
      <c r="G22" s="6"/>
      <c r="H22" s="6"/>
      <c r="I22" s="6"/>
      <c r="J22" s="19"/>
      <c r="K22" s="19"/>
      <c r="L22" s="19"/>
      <c r="M22" s="19"/>
      <c r="N22" s="19"/>
      <c r="O22" s="5"/>
      <c r="P22" s="5"/>
    </row>
    <row r="23" spans="1:16" ht="27.75" customHeight="1">
      <c r="A23" s="27" t="s">
        <v>53</v>
      </c>
      <c r="B23" s="12" t="s">
        <v>27</v>
      </c>
      <c r="C23" s="12" t="s">
        <v>27</v>
      </c>
      <c r="D23" s="10" t="s">
        <v>27</v>
      </c>
      <c r="E23" s="6"/>
      <c r="F23" s="28"/>
      <c r="G23" s="42" t="s">
        <v>56</v>
      </c>
      <c r="H23" s="42" t="s">
        <v>63</v>
      </c>
      <c r="I23" s="45" t="s">
        <v>57</v>
      </c>
      <c r="J23" s="19"/>
      <c r="K23" s="19"/>
      <c r="L23" s="19"/>
      <c r="M23" s="19"/>
      <c r="N23" s="19"/>
      <c r="O23" s="5"/>
      <c r="P23" s="5"/>
    </row>
    <row r="24" spans="1:16" ht="21" customHeight="1">
      <c r="A24" s="29" t="s">
        <v>21</v>
      </c>
      <c r="B24" s="46">
        <v>13</v>
      </c>
      <c r="C24" s="46">
        <v>7</v>
      </c>
      <c r="D24" s="10">
        <f>+C24-B24</f>
        <v>-6</v>
      </c>
      <c r="E24" s="6"/>
      <c r="F24" s="11"/>
      <c r="G24" s="9">
        <v>19.4</v>
      </c>
      <c r="H24" s="9">
        <v>22.75</v>
      </c>
      <c r="I24" s="47">
        <f>H24-G24</f>
        <v>3.3500000000000014</v>
      </c>
      <c r="J24" s="19"/>
      <c r="K24" s="19"/>
      <c r="L24" s="19"/>
      <c r="M24" s="19"/>
      <c r="N24" s="19"/>
      <c r="O24" s="5"/>
      <c r="P24" s="5"/>
    </row>
    <row r="25" spans="1:16" ht="15" customHeight="1">
      <c r="A25" s="31" t="s">
        <v>26</v>
      </c>
      <c r="B25" s="43" t="s">
        <v>27</v>
      </c>
      <c r="C25" s="43" t="s">
        <v>27</v>
      </c>
      <c r="D25" s="13" t="s">
        <v>27</v>
      </c>
      <c r="E25" s="6"/>
      <c r="F25" s="30" t="s">
        <v>44</v>
      </c>
      <c r="G25" s="9"/>
      <c r="H25" s="9"/>
      <c r="I25" s="14"/>
      <c r="J25" s="19"/>
      <c r="K25" s="19"/>
      <c r="L25" s="6"/>
      <c r="M25" s="19"/>
      <c r="N25" s="19"/>
      <c r="O25" s="5"/>
      <c r="P25" s="5"/>
    </row>
    <row r="26" spans="1:16" ht="14.25" customHeight="1">
      <c r="A26" s="31"/>
      <c r="B26" s="51"/>
      <c r="C26" s="51"/>
      <c r="D26" s="52"/>
      <c r="E26" s="6"/>
      <c r="F26" s="7" t="s">
        <v>6</v>
      </c>
      <c r="G26" s="9">
        <v>19.4</v>
      </c>
      <c r="H26" s="9">
        <v>22.75</v>
      </c>
      <c r="I26" s="14">
        <f>+H26-G26</f>
        <v>3.3500000000000014</v>
      </c>
      <c r="J26" s="19"/>
      <c r="K26" s="19"/>
      <c r="L26" s="19"/>
      <c r="M26" s="19"/>
      <c r="N26" s="19"/>
      <c r="O26" s="5"/>
      <c r="P26" s="5"/>
    </row>
    <row r="27" spans="1:16" ht="12.75">
      <c r="A27" s="6"/>
      <c r="B27" s="53"/>
      <c r="C27" s="53"/>
      <c r="D27" s="54"/>
      <c r="E27" s="6"/>
      <c r="F27" s="7" t="s">
        <v>48</v>
      </c>
      <c r="G27" s="9" t="s">
        <v>27</v>
      </c>
      <c r="H27" s="9" t="s">
        <v>27</v>
      </c>
      <c r="I27" s="14" t="s">
        <v>27</v>
      </c>
      <c r="J27" s="19"/>
      <c r="K27" s="19"/>
      <c r="L27" s="19"/>
      <c r="M27" s="19"/>
      <c r="N27" s="19"/>
      <c r="O27" s="5"/>
      <c r="P27" s="5"/>
    </row>
    <row r="28" spans="1:16" ht="12.75">
      <c r="A28" s="22"/>
      <c r="B28" s="6"/>
      <c r="C28" s="6"/>
      <c r="D28" s="6"/>
      <c r="E28" s="6"/>
      <c r="F28" s="7" t="s">
        <v>28</v>
      </c>
      <c r="G28" s="9" t="s">
        <v>27</v>
      </c>
      <c r="H28" s="9" t="s">
        <v>27</v>
      </c>
      <c r="I28" s="14" t="s">
        <v>27</v>
      </c>
      <c r="J28" s="19"/>
      <c r="K28" s="19"/>
      <c r="L28" s="6"/>
      <c r="M28" s="19"/>
      <c r="N28" s="19"/>
      <c r="O28" s="5"/>
      <c r="P28" s="5"/>
    </row>
    <row r="29" spans="1:16" ht="17.25" customHeight="1">
      <c r="A29" s="22" t="s">
        <v>15</v>
      </c>
      <c r="B29" s="32"/>
      <c r="C29" s="22"/>
      <c r="D29" s="6"/>
      <c r="E29" s="6"/>
      <c r="F29" s="7" t="s">
        <v>18</v>
      </c>
      <c r="G29" s="12"/>
      <c r="H29" s="12"/>
      <c r="I29" s="10"/>
      <c r="J29" s="19"/>
      <c r="K29" s="19"/>
      <c r="L29" s="6"/>
      <c r="M29" s="19"/>
      <c r="N29" s="19"/>
      <c r="O29" s="5"/>
      <c r="P29" s="5"/>
    </row>
    <row r="30" spans="1:16" ht="26.25">
      <c r="A30" s="23" t="s">
        <v>3</v>
      </c>
      <c r="B30" s="6"/>
      <c r="C30" s="6"/>
      <c r="D30" s="6"/>
      <c r="E30" s="6"/>
      <c r="F30" s="7" t="s">
        <v>20</v>
      </c>
      <c r="G30" s="9" t="s">
        <v>27</v>
      </c>
      <c r="H30" s="9" t="s">
        <v>27</v>
      </c>
      <c r="I30" s="14" t="s">
        <v>27</v>
      </c>
      <c r="J30" s="19"/>
      <c r="K30" s="19"/>
      <c r="L30" s="19"/>
      <c r="M30" s="19"/>
      <c r="N30" s="19"/>
      <c r="O30" s="5"/>
      <c r="P30" s="5"/>
    </row>
    <row r="31" spans="1:16" ht="26.25">
      <c r="A31" s="23"/>
      <c r="B31" s="6"/>
      <c r="C31" s="6"/>
      <c r="D31" s="6"/>
      <c r="E31" s="6"/>
      <c r="F31" s="7" t="s">
        <v>24</v>
      </c>
      <c r="G31" s="9">
        <v>1.52</v>
      </c>
      <c r="H31" s="9">
        <v>1.44601618</v>
      </c>
      <c r="I31" s="14">
        <f>+H31-G31</f>
        <v>-0.07398382000000003</v>
      </c>
      <c r="J31" s="19"/>
      <c r="K31" s="19"/>
      <c r="L31" s="19"/>
      <c r="M31" s="19"/>
      <c r="N31" s="19"/>
      <c r="O31" s="5"/>
      <c r="P31" s="5"/>
    </row>
    <row r="32" spans="1:16" ht="33.75" customHeight="1">
      <c r="A32" s="24"/>
      <c r="B32" s="42">
        <v>41100</v>
      </c>
      <c r="C32" s="42">
        <v>41107</v>
      </c>
      <c r="D32" s="45" t="s">
        <v>57</v>
      </c>
      <c r="E32" s="6"/>
      <c r="F32" s="7"/>
      <c r="G32" s="41"/>
      <c r="H32" s="41"/>
      <c r="I32" s="45" t="s">
        <v>64</v>
      </c>
      <c r="J32" s="19"/>
      <c r="K32" s="19"/>
      <c r="L32" s="19"/>
      <c r="M32" s="19"/>
      <c r="N32" s="19"/>
      <c r="O32" s="5"/>
      <c r="P32" s="5"/>
    </row>
    <row r="33" spans="1:16" ht="29.25" customHeight="1">
      <c r="A33" s="7" t="s">
        <v>16</v>
      </c>
      <c r="B33" s="12">
        <v>820.05</v>
      </c>
      <c r="C33" s="12">
        <v>549</v>
      </c>
      <c r="D33" s="10">
        <f>C33-B33</f>
        <v>-271.04999999999995</v>
      </c>
      <c r="E33" s="6"/>
      <c r="F33" s="8" t="s">
        <v>23</v>
      </c>
      <c r="G33" s="48">
        <v>47.1515</v>
      </c>
      <c r="H33" s="48">
        <v>47.1314</v>
      </c>
      <c r="I33" s="49">
        <f>+H33/G33-1</f>
        <v>-0.00042628548402490196</v>
      </c>
      <c r="J33" s="19"/>
      <c r="K33" s="19"/>
      <c r="L33" s="19"/>
      <c r="M33" s="19"/>
      <c r="N33" s="19"/>
      <c r="O33" s="5"/>
      <c r="P33" s="5"/>
    </row>
    <row r="34" spans="1:16" ht="36" customHeight="1">
      <c r="A34" s="7" t="s">
        <v>17</v>
      </c>
      <c r="B34" s="12">
        <v>500</v>
      </c>
      <c r="C34" s="12">
        <v>500</v>
      </c>
      <c r="D34" s="10">
        <f>C34-B34</f>
        <v>0</v>
      </c>
      <c r="E34" s="6"/>
      <c r="F34" s="57" t="s">
        <v>31</v>
      </c>
      <c r="G34" s="57"/>
      <c r="H34" s="57"/>
      <c r="I34" s="57"/>
      <c r="J34" s="19"/>
      <c r="K34" s="19"/>
      <c r="L34" s="19"/>
      <c r="M34" s="19"/>
      <c r="N34" s="19"/>
      <c r="O34" s="5"/>
      <c r="P34" s="5"/>
    </row>
    <row r="35" spans="1:16" ht="14.25" customHeight="1">
      <c r="A35" s="7" t="s">
        <v>25</v>
      </c>
      <c r="B35" s="12" t="s">
        <v>27</v>
      </c>
      <c r="C35" s="12" t="s">
        <v>27</v>
      </c>
      <c r="D35" s="10" t="s">
        <v>27</v>
      </c>
      <c r="E35" s="6"/>
      <c r="F35" s="6"/>
      <c r="G35" s="6"/>
      <c r="H35" s="6"/>
      <c r="I35" s="6"/>
      <c r="J35" s="19"/>
      <c r="K35" s="19"/>
      <c r="L35" s="19"/>
      <c r="M35" s="19"/>
      <c r="N35" s="19"/>
      <c r="O35" s="5"/>
      <c r="P35" s="5"/>
    </row>
    <row r="36" spans="1:16" ht="12.75">
      <c r="A36" s="6"/>
      <c r="B36" s="19"/>
      <c r="C36" s="19"/>
      <c r="D36" s="10"/>
      <c r="E36" s="6"/>
      <c r="F36" s="22" t="s">
        <v>43</v>
      </c>
      <c r="G36" s="6"/>
      <c r="H36" s="6"/>
      <c r="I36" s="6"/>
      <c r="J36" s="19"/>
      <c r="K36" s="19"/>
      <c r="L36" s="19"/>
      <c r="M36" s="19"/>
      <c r="N36" s="19"/>
      <c r="O36" s="5"/>
      <c r="P36" s="5"/>
    </row>
    <row r="37" spans="1:16" ht="33.75" customHeight="1">
      <c r="A37" s="7" t="s">
        <v>40</v>
      </c>
      <c r="B37" s="9"/>
      <c r="C37" s="9"/>
      <c r="D37" s="14"/>
      <c r="E37" s="6"/>
      <c r="F37" s="23" t="s">
        <v>3</v>
      </c>
      <c r="G37" s="6"/>
      <c r="H37" s="6"/>
      <c r="I37" s="6"/>
      <c r="J37" s="19"/>
      <c r="K37" s="19"/>
      <c r="L37" s="19"/>
      <c r="M37" s="19"/>
      <c r="N37" s="19"/>
      <c r="O37" s="5"/>
      <c r="P37" s="5"/>
    </row>
    <row r="38" spans="1:16" ht="13.5">
      <c r="A38" s="7" t="s">
        <v>37</v>
      </c>
      <c r="B38" s="9" t="s">
        <v>27</v>
      </c>
      <c r="C38" s="9" t="s">
        <v>27</v>
      </c>
      <c r="D38" s="14" t="s">
        <v>27</v>
      </c>
      <c r="E38" s="6"/>
      <c r="F38" s="24"/>
      <c r="G38" s="42">
        <v>41103</v>
      </c>
      <c r="H38" s="42">
        <f>+G38+7</f>
        <v>41110</v>
      </c>
      <c r="I38" s="45" t="s">
        <v>57</v>
      </c>
      <c r="J38" s="19"/>
      <c r="K38" s="19"/>
      <c r="L38" s="19"/>
      <c r="M38" s="19"/>
      <c r="N38" s="19"/>
      <c r="O38" s="5"/>
      <c r="P38" s="5"/>
    </row>
    <row r="39" spans="1:16" ht="12.75">
      <c r="A39" s="7" t="s">
        <v>38</v>
      </c>
      <c r="B39" s="9" t="s">
        <v>27</v>
      </c>
      <c r="C39" s="9" t="s">
        <v>27</v>
      </c>
      <c r="D39" s="14" t="s">
        <v>27</v>
      </c>
      <c r="E39" s="6"/>
      <c r="F39" s="7" t="s">
        <v>5</v>
      </c>
      <c r="G39" s="12">
        <v>46625.856</v>
      </c>
      <c r="H39" s="12">
        <v>47700.113</v>
      </c>
      <c r="I39" s="10">
        <f>H39-G39</f>
        <v>1074.2569999999978</v>
      </c>
      <c r="J39" s="19"/>
      <c r="K39" s="19"/>
      <c r="L39" s="19"/>
      <c r="M39" s="19"/>
      <c r="N39" s="19"/>
      <c r="O39" s="5"/>
      <c r="P39" s="5"/>
    </row>
    <row r="40" spans="1:16" ht="12.75">
      <c r="A40" s="7" t="s">
        <v>39</v>
      </c>
      <c r="B40" s="15">
        <v>5.752191690360407</v>
      </c>
      <c r="C40" s="15">
        <v>5.593947265267387</v>
      </c>
      <c r="D40" s="16">
        <f>C40-B40</f>
        <v>-0.15824442509302017</v>
      </c>
      <c r="E40" s="6"/>
      <c r="F40" s="6" t="s">
        <v>6</v>
      </c>
      <c r="G40" s="19"/>
      <c r="H40" s="19"/>
      <c r="I40" s="10"/>
      <c r="J40" s="19"/>
      <c r="K40" s="19"/>
      <c r="L40" s="19"/>
      <c r="M40" s="19"/>
      <c r="N40" s="19"/>
      <c r="O40" s="5"/>
      <c r="P40" s="5"/>
    </row>
    <row r="41" spans="1:16" ht="39">
      <c r="A41" s="7" t="s">
        <v>32</v>
      </c>
      <c r="B41" s="9"/>
      <c r="C41" s="9"/>
      <c r="D41" s="14"/>
      <c r="E41" s="6"/>
      <c r="F41" s="7" t="s">
        <v>29</v>
      </c>
      <c r="G41" s="12">
        <v>22955.979</v>
      </c>
      <c r="H41" s="12">
        <v>23519.366</v>
      </c>
      <c r="I41" s="10">
        <f>H41-G41</f>
        <v>563.3870000000024</v>
      </c>
      <c r="J41" s="19"/>
      <c r="K41" s="19"/>
      <c r="L41" s="19"/>
      <c r="M41" s="19"/>
      <c r="N41" s="19"/>
      <c r="O41" s="5"/>
      <c r="P41" s="5"/>
    </row>
    <row r="42" spans="1:16" ht="12.75">
      <c r="A42" s="7"/>
      <c r="B42" s="9"/>
      <c r="C42" s="9"/>
      <c r="D42" s="14"/>
      <c r="E42" s="6"/>
      <c r="F42" s="8" t="s">
        <v>30</v>
      </c>
      <c r="G42" s="43">
        <f>+G39-G41</f>
        <v>23669.877</v>
      </c>
      <c r="H42" s="43">
        <f>+H39-H41</f>
        <v>24180.746999999996</v>
      </c>
      <c r="I42" s="13">
        <f>H42-G42</f>
        <v>510.86999999999534</v>
      </c>
      <c r="J42" s="19"/>
      <c r="K42" s="19"/>
      <c r="L42" s="19"/>
      <c r="M42" s="19"/>
      <c r="N42" s="19"/>
      <c r="O42" s="5"/>
      <c r="P42" s="5"/>
    </row>
    <row r="43" spans="1:16" ht="15.75" customHeight="1">
      <c r="A43" s="56"/>
      <c r="B43" s="56"/>
      <c r="C43" s="56"/>
      <c r="D43" s="56"/>
      <c r="E43" s="6"/>
      <c r="F43" s="6"/>
      <c r="G43" s="6"/>
      <c r="H43" s="6"/>
      <c r="I43" s="6"/>
      <c r="J43" s="19"/>
      <c r="K43" s="19"/>
      <c r="L43" s="19"/>
      <c r="M43" s="19"/>
      <c r="N43" s="19"/>
      <c r="O43" s="5"/>
      <c r="P43" s="5"/>
    </row>
    <row r="44" spans="1:16" ht="22.5" customHeight="1">
      <c r="A44" s="33"/>
      <c r="B44" s="33"/>
      <c r="C44" s="33"/>
      <c r="D44" s="33"/>
      <c r="E44" s="6"/>
      <c r="F44" s="6"/>
      <c r="G44" s="6"/>
      <c r="H44" s="6"/>
      <c r="I44" s="6"/>
      <c r="J44" s="19"/>
      <c r="K44" s="19"/>
      <c r="L44" s="19"/>
      <c r="M44" s="19"/>
      <c r="N44" s="19"/>
      <c r="O44" s="5"/>
      <c r="P44" s="5"/>
    </row>
    <row r="45" spans="1:16" ht="12.75">
      <c r="A45" s="22" t="s">
        <v>14</v>
      </c>
      <c r="B45" s="6"/>
      <c r="C45" s="6"/>
      <c r="D45" s="6"/>
      <c r="E45" s="6"/>
      <c r="F45" s="22" t="s">
        <v>42</v>
      </c>
      <c r="G45" s="6"/>
      <c r="H45" s="6"/>
      <c r="I45" s="6"/>
      <c r="J45" s="19"/>
      <c r="K45" s="19"/>
      <c r="L45" s="19"/>
      <c r="M45" s="19"/>
      <c r="N45" s="19"/>
      <c r="O45" s="5"/>
      <c r="P45" s="5"/>
    </row>
    <row r="46" spans="1:16" ht="12.75">
      <c r="A46" s="23" t="s">
        <v>10</v>
      </c>
      <c r="B46" s="6"/>
      <c r="C46" s="6"/>
      <c r="D46" s="6"/>
      <c r="E46" s="6"/>
      <c r="F46" s="23" t="s">
        <v>10</v>
      </c>
      <c r="G46" s="6"/>
      <c r="H46" s="6"/>
      <c r="I46" s="6"/>
      <c r="J46" s="19"/>
      <c r="K46" s="19"/>
      <c r="L46" s="19"/>
      <c r="M46" s="19"/>
      <c r="N46" s="19"/>
      <c r="O46" s="5"/>
      <c r="P46" s="5"/>
    </row>
    <row r="47" spans="1:16" ht="13.5">
      <c r="A47" s="24"/>
      <c r="B47" s="42">
        <v>41102</v>
      </c>
      <c r="C47" s="42">
        <v>41109</v>
      </c>
      <c r="D47" s="45" t="s">
        <v>57</v>
      </c>
      <c r="E47" s="6"/>
      <c r="F47" s="24"/>
      <c r="G47" s="42">
        <v>41103</v>
      </c>
      <c r="H47" s="42">
        <f>+G47+7</f>
        <v>41110</v>
      </c>
      <c r="I47" s="45" t="s">
        <v>57</v>
      </c>
      <c r="J47" s="19"/>
      <c r="K47" s="19"/>
      <c r="L47" s="19"/>
      <c r="M47" s="19"/>
      <c r="N47" s="19"/>
      <c r="O47" s="5"/>
      <c r="P47" s="5"/>
    </row>
    <row r="48" spans="1:16" ht="12.75">
      <c r="A48" s="7" t="s">
        <v>16</v>
      </c>
      <c r="B48" s="12">
        <v>238.202</v>
      </c>
      <c r="C48" s="12">
        <v>45.2</v>
      </c>
      <c r="D48" s="10">
        <f>C48-B48</f>
        <v>-193.002</v>
      </c>
      <c r="E48" s="6"/>
      <c r="F48" s="7" t="s">
        <v>5</v>
      </c>
      <c r="G48" s="12">
        <v>34693.693</v>
      </c>
      <c r="H48" s="12">
        <v>34729.83</v>
      </c>
      <c r="I48" s="10">
        <f>H48-G48</f>
        <v>36.137000000002445</v>
      </c>
      <c r="J48" s="19"/>
      <c r="K48" s="19"/>
      <c r="L48" s="19"/>
      <c r="M48" s="19"/>
      <c r="N48" s="19"/>
      <c r="O48" s="5"/>
      <c r="P48" s="5"/>
    </row>
    <row r="49" spans="1:16" ht="12.75">
      <c r="A49" s="7" t="s">
        <v>17</v>
      </c>
      <c r="B49" s="12">
        <v>126</v>
      </c>
      <c r="C49" s="12">
        <v>45.1</v>
      </c>
      <c r="D49" s="10">
        <f>C49-B49</f>
        <v>-80.9</v>
      </c>
      <c r="E49" s="6"/>
      <c r="F49" s="6" t="s">
        <v>6</v>
      </c>
      <c r="G49" s="19"/>
      <c r="H49" s="19"/>
      <c r="I49" s="19"/>
      <c r="J49" s="19"/>
      <c r="K49" s="19"/>
      <c r="L49" s="19"/>
      <c r="M49" s="19"/>
      <c r="N49" s="19"/>
      <c r="O49" s="5"/>
      <c r="P49" s="5"/>
    </row>
    <row r="50" spans="1:16" ht="12.75">
      <c r="A50" s="7" t="s">
        <v>33</v>
      </c>
      <c r="B50" s="12" t="s">
        <v>27</v>
      </c>
      <c r="C50" s="12" t="s">
        <v>27</v>
      </c>
      <c r="D50" s="10" t="s">
        <v>27</v>
      </c>
      <c r="E50" s="6"/>
      <c r="F50" s="7" t="s">
        <v>11</v>
      </c>
      <c r="G50" s="12">
        <v>15188.627</v>
      </c>
      <c r="H50" s="12">
        <v>15216.811</v>
      </c>
      <c r="I50" s="10">
        <f>H50-G50</f>
        <v>28.183999999999287</v>
      </c>
      <c r="J50" s="19"/>
      <c r="K50" s="19"/>
      <c r="L50" s="19"/>
      <c r="M50" s="19"/>
      <c r="N50" s="19"/>
      <c r="O50" s="5"/>
      <c r="P50" s="5"/>
    </row>
    <row r="51" spans="1:16" ht="26.25">
      <c r="A51" s="7" t="s">
        <v>40</v>
      </c>
      <c r="B51" s="12"/>
      <c r="C51" s="12"/>
      <c r="D51" s="10"/>
      <c r="E51" s="6"/>
      <c r="F51" s="8" t="s">
        <v>41</v>
      </c>
      <c r="G51" s="43">
        <f>+G48-G50</f>
        <v>19505.066</v>
      </c>
      <c r="H51" s="43">
        <f>+H48-H50</f>
        <v>19513.019</v>
      </c>
      <c r="I51" s="13">
        <f>H51-G51</f>
        <v>7.953000000001339</v>
      </c>
      <c r="J51" s="19"/>
      <c r="K51" s="19"/>
      <c r="L51" s="19"/>
      <c r="M51" s="19"/>
      <c r="N51" s="19"/>
      <c r="O51" s="5"/>
      <c r="P51" s="5"/>
    </row>
    <row r="52" spans="1:16" ht="12.75">
      <c r="A52" s="7" t="s">
        <v>36</v>
      </c>
      <c r="B52" s="9"/>
      <c r="C52" s="9"/>
      <c r="D52" s="10"/>
      <c r="E52" s="6"/>
      <c r="F52" s="7"/>
      <c r="G52" s="6"/>
      <c r="H52" s="6"/>
      <c r="I52" s="6"/>
      <c r="J52" s="19"/>
      <c r="K52" s="19"/>
      <c r="L52" s="19"/>
      <c r="M52" s="19"/>
      <c r="N52" s="19"/>
      <c r="O52" s="5"/>
      <c r="P52" s="5"/>
    </row>
    <row r="53" spans="1:16" ht="12.75">
      <c r="A53" s="7" t="s">
        <v>35</v>
      </c>
      <c r="B53" s="9">
        <v>6.432591798445435</v>
      </c>
      <c r="C53" s="9" t="s">
        <v>27</v>
      </c>
      <c r="D53" s="14" t="s">
        <v>27</v>
      </c>
      <c r="E53" s="6"/>
      <c r="F53" s="34"/>
      <c r="G53" s="35"/>
      <c r="H53" s="35"/>
      <c r="I53" s="35"/>
      <c r="J53" s="19"/>
      <c r="K53" s="19"/>
      <c r="L53" s="19"/>
      <c r="M53" s="19"/>
      <c r="N53" s="19"/>
      <c r="O53" s="5"/>
      <c r="P53" s="5"/>
    </row>
    <row r="54" spans="1:16" ht="12.75">
      <c r="A54" s="7" t="s">
        <v>34</v>
      </c>
      <c r="B54" s="9" t="s">
        <v>27</v>
      </c>
      <c r="C54" s="9">
        <v>7.365521108908732</v>
      </c>
      <c r="D54" s="14" t="s">
        <v>27</v>
      </c>
      <c r="E54" s="6"/>
      <c r="F54" s="36"/>
      <c r="G54" s="35"/>
      <c r="H54" s="35"/>
      <c r="I54" s="35"/>
      <c r="J54" s="19"/>
      <c r="K54" s="19"/>
      <c r="L54" s="19"/>
      <c r="M54" s="19"/>
      <c r="N54" s="19"/>
      <c r="O54" s="5"/>
      <c r="P54" s="5"/>
    </row>
    <row r="55" spans="1:14" ht="12.75">
      <c r="A55" s="6"/>
      <c r="B55" s="15">
        <v>9.483667017913593</v>
      </c>
      <c r="C55" s="15" t="s">
        <v>27</v>
      </c>
      <c r="D55" s="16" t="s">
        <v>27</v>
      </c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24.75" customHeight="1">
      <c r="A57" s="55" t="s">
        <v>60</v>
      </c>
      <c r="B57" s="42">
        <v>41082</v>
      </c>
      <c r="C57" s="42">
        <v>41110</v>
      </c>
      <c r="D57" s="45" t="s">
        <v>57</v>
      </c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" customHeight="1">
      <c r="A58" s="7" t="s">
        <v>16</v>
      </c>
      <c r="B58" s="12">
        <v>150.12</v>
      </c>
      <c r="C58" s="12">
        <v>230.11</v>
      </c>
      <c r="D58" s="10">
        <f>C58-B58</f>
        <v>79.99000000000001</v>
      </c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7" t="s">
        <v>17</v>
      </c>
      <c r="B59" s="12">
        <v>150.12</v>
      </c>
      <c r="C59" s="12">
        <v>220.01</v>
      </c>
      <c r="D59" s="10">
        <f>C59-B59</f>
        <v>69.88999999999999</v>
      </c>
      <c r="E59" s="15"/>
      <c r="F59" s="15"/>
      <c r="G59" s="16"/>
      <c r="H59" s="6"/>
      <c r="I59" s="6"/>
      <c r="J59" s="6"/>
      <c r="K59" s="6"/>
      <c r="L59" s="6"/>
      <c r="M59" s="6"/>
      <c r="N59" s="6"/>
    </row>
    <row r="60" spans="1:14" ht="29.25" customHeight="1">
      <c r="A60" s="7" t="s">
        <v>40</v>
      </c>
      <c r="B60" s="15">
        <v>14.5</v>
      </c>
      <c r="C60" s="15">
        <v>14.5</v>
      </c>
      <c r="D60" s="13">
        <f>+C60-B60</f>
        <v>0</v>
      </c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 customHeight="1">
      <c r="A61" s="17"/>
      <c r="B61" s="12"/>
      <c r="C61" s="12"/>
      <c r="D61" s="10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7"/>
      <c r="B62" s="9"/>
      <c r="C62" s="9"/>
      <c r="D62" s="14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>
      <c r="A63" s="7"/>
      <c r="B63" s="9"/>
      <c r="C63" s="9"/>
      <c r="D63" s="14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.75">
      <c r="A64" s="7"/>
      <c r="B64" s="9"/>
      <c r="C64" s="9"/>
      <c r="D64" s="1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.75">
      <c r="A65" s="8"/>
      <c r="B65" s="15"/>
      <c r="C65" s="15"/>
      <c r="D65" s="13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.75">
      <c r="A66" s="39"/>
      <c r="B66" s="40"/>
      <c r="C66" s="9"/>
      <c r="D66" s="10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0" ht="12.75">
      <c r="A67" s="18"/>
      <c r="B67" s="18"/>
      <c r="C67" s="18"/>
      <c r="D67" s="18"/>
      <c r="E67" s="6"/>
      <c r="F67" s="6"/>
      <c r="G67" s="6"/>
      <c r="H67" s="6"/>
      <c r="I67" s="6"/>
      <c r="J67" s="6"/>
    </row>
    <row r="68" spans="1:10" ht="12.75">
      <c r="A68" s="11"/>
      <c r="B68" s="11"/>
      <c r="C68" s="11"/>
      <c r="D68" s="11"/>
      <c r="E68" s="6"/>
      <c r="F68" s="6"/>
      <c r="G68" s="6"/>
      <c r="H68" s="6"/>
      <c r="I68" s="6"/>
      <c r="J68" s="6"/>
    </row>
    <row r="69" spans="1:10" ht="12.75">
      <c r="A69" s="11"/>
      <c r="B69" s="11"/>
      <c r="C69" s="11"/>
      <c r="D69" s="11"/>
      <c r="E69" s="6"/>
      <c r="F69" s="6"/>
      <c r="G69" s="6"/>
      <c r="H69" s="6"/>
      <c r="I69" s="6"/>
      <c r="J69" s="6"/>
    </row>
  </sheetData>
  <sheetProtection/>
  <mergeCells count="10">
    <mergeCell ref="A43:D43"/>
    <mergeCell ref="F34:I34"/>
    <mergeCell ref="A20:A21"/>
    <mergeCell ref="B20:B21"/>
    <mergeCell ref="C20:C21"/>
    <mergeCell ref="A18:A19"/>
    <mergeCell ref="C18:C19"/>
    <mergeCell ref="B18:B19"/>
    <mergeCell ref="D18:D19"/>
    <mergeCell ref="D20:D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2011-08-22T10:00:34Z</cp:lastPrinted>
  <dcterms:created xsi:type="dcterms:W3CDTF">2008-04-16T03:42:29Z</dcterms:created>
  <dcterms:modified xsi:type="dcterms:W3CDTF">2012-07-24T03:43:15Z</dcterms:modified>
  <cp:category/>
  <cp:version/>
  <cp:contentType/>
  <cp:contentStatus/>
</cp:coreProperties>
</file>