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<sst xmlns="http://schemas.openxmlformats.org/spreadsheetml/2006/main" count="134" uniqueCount="67">
  <si>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</si>
  <si>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</si>
  <si>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</si>
  <si>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</si>
  <si>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</si>
  <si>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</si>
  <si>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</si>
  <si>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</si>
  <si>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</si>
  <si>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</si>
  <si>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</si>
  <si>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</si>
  <si>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</si>
  <si>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</si>
  <si>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</si>
  <si>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</si>
  <si>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</si>
  <si>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</si>
  <si>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</si>
  <si>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</si>
  <si>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</si>
  <si>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</si>
  <si>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</si>
  <si>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</si>
  <si>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</si>
  <si>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</si>
  <si>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</si>
  <si>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</si>
  <si>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</si>
  <si>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</si>
  <si>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</si>
  <si>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</si>
  <si>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</si>
  <si>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</si>
  <si>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</si>
  <si>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</si>
  <si>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</si>
  <si>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</si>
  <si>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</si>
  <si>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</si>
  <si>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</si>
  <si>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</si>
  <si>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</si>
  <si>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</si>
  <si>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</si>
  <si>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</si>
  <si>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</si>
  <si>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</si>
  <si>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</si>
  <si>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</si>
  <si>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</si>
  <si>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</si>
  <si>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</si>
  <si>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Покупка ЦБ</t>
  </si>
  <si>
    <t xml:space="preserve"> </t>
  </si>
  <si>
    <t>* - аукционы по размещению 7 и 14 - дневных нот НБКР не состоялись в связи с недостаточным количеством участников и/или отсутствием спроса</t>
  </si>
  <si>
    <t>Кредитные аукционы</t>
  </si>
  <si>
    <t>09.09.13-       13.09.13</t>
  </si>
  <si>
    <t>09.09.13-      13.09.13</t>
  </si>
  <si>
    <t>06.09.13-            12.09.13</t>
  </si>
  <si>
    <t>Еженедельный обзор (16.09.13 – 20.09.13)</t>
  </si>
  <si>
    <t>16.09.13-       20.09.13</t>
  </si>
  <si>
    <t>**- без учета операций СВОП между коммерческими банками за 20.09.2013 года</t>
  </si>
  <si>
    <t>16.09.13-      20.09.13</t>
  </si>
  <si>
    <t>13.09.13-            19.09.13</t>
  </si>
  <si>
    <t>10.09.13*</t>
  </si>
  <si>
    <t>17.09.13*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</si>
</sst>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  <numFmt numFmtId="182" formatCode="0.000000"/>
    <numFmt numFmtId="183" formatCode="0.00000"/>
  </numFmts>
  <fonts count="42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1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2" fontId="22" fillId="0" borderId="0" xfId="0" applyNumberFormat="1" applyFont="1" applyFill="1" applyAlignment="1">
      <alignment/>
    </xf>
    <xf numFmtId="169" fontId="22" fillId="0" borderId="0" xfId="0" applyNumberFormat="1" applyFont="1" applyFill="1" applyAlignment="1">
      <alignment/>
    </xf>
    <xf numFmtId="0" fontId="22" fillId="0" borderId="12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170" fontId="22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0" fontId="24" fillId="0" borderId="11" xfId="0" applyFont="1" applyFill="1" applyBorder="1" applyAlignment="1">
      <alignment vertical="center" wrapText="1"/>
    </xf>
    <xf numFmtId="168" fontId="24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169" fontId="22" fillId="0" borderId="0" xfId="0" applyNumberFormat="1" applyFont="1" applyFill="1" applyBorder="1" applyAlignment="1">
      <alignment horizontal="center" vertical="center" wrapText="1"/>
    </xf>
    <xf numFmtId="170" fontId="23" fillId="0" borderId="0" xfId="0" applyNumberFormat="1" applyFont="1" applyFill="1" applyBorder="1" applyAlignment="1">
      <alignment horizontal="center" vertical="center"/>
    </xf>
    <xf numFmtId="169" fontId="1" fillId="0" borderId="0" xfId="0" applyNumberFormat="1" applyFont="1" applyFill="1" applyBorder="1" applyAlignment="1">
      <alignment/>
    </xf>
    <xf numFmtId="169" fontId="22" fillId="0" borderId="0" xfId="0" applyNumberFormat="1" applyFont="1" applyFill="1" applyBorder="1" applyAlignment="1">
      <alignment/>
    </xf>
    <xf numFmtId="0" fontId="22" fillId="0" borderId="10" xfId="0" applyFont="1" applyFill="1" applyBorder="1" applyAlignment="1">
      <alignment vertical="center" wrapText="1"/>
    </xf>
    <xf numFmtId="169" fontId="22" fillId="0" borderId="10" xfId="0" applyNumberFormat="1" applyFont="1" applyFill="1" applyBorder="1" applyAlignment="1">
      <alignment horizontal="center" vertical="center" wrapText="1"/>
    </xf>
    <xf numFmtId="170" fontId="23" fillId="0" borderId="10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168" fontId="24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68" fontId="2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9" fontId="22" fillId="0" borderId="12" xfId="0" applyNumberFormat="1" applyFont="1" applyFill="1" applyBorder="1" applyAlignment="1">
      <alignment horizontal="center" vertical="center" wrapText="1"/>
    </xf>
    <xf numFmtId="175" fontId="23" fillId="0" borderId="12" xfId="0" applyNumberFormat="1" applyFont="1" applyFill="1" applyBorder="1" applyAlignment="1">
      <alignment horizontal="center" vertical="center"/>
    </xf>
    <xf numFmtId="169" fontId="22" fillId="0" borderId="0" xfId="0" applyNumberFormat="1" applyFont="1" applyFill="1" applyBorder="1" applyAlignment="1">
      <alignment horizontal="center" vertical="center" wrapText="1"/>
    </xf>
    <xf numFmtId="175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 vertical="center" wrapText="1"/>
    </xf>
    <xf numFmtId="178" fontId="22" fillId="0" borderId="0" xfId="0" applyNumberFormat="1" applyFont="1" applyFill="1" applyAlignment="1">
      <alignment horizontal="center" vertical="center"/>
    </xf>
    <xf numFmtId="169" fontId="22" fillId="0" borderId="0" xfId="0" applyNumberFormat="1" applyFont="1" applyFill="1" applyAlignment="1">
      <alignment horizontal="center" vertical="center"/>
    </xf>
    <xf numFmtId="175" fontId="1" fillId="0" borderId="0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169" fontId="22" fillId="0" borderId="10" xfId="0" applyNumberFormat="1" applyFont="1" applyFill="1" applyBorder="1" applyAlignment="1">
      <alignment horizontal="center" vertical="center"/>
    </xf>
    <xf numFmtId="169" fontId="22" fillId="0" borderId="0" xfId="0" applyNumberFormat="1" applyFont="1" applyFill="1" applyBorder="1" applyAlignment="1">
      <alignment vertical="center" wrapText="1"/>
    </xf>
    <xf numFmtId="170" fontId="23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4" fontId="22" fillId="0" borderId="10" xfId="0" applyNumberFormat="1" applyFont="1" applyFill="1" applyBorder="1" applyAlignment="1">
      <alignment horizontal="center" vertical="center" wrapText="1"/>
    </xf>
    <xf numFmtId="10" fontId="23" fillId="0" borderId="10" xfId="57" applyNumberFormat="1" applyFont="1" applyFill="1" applyBorder="1" applyAlignment="1">
      <alignment horizontal="center" vertical="center"/>
    </xf>
    <xf numFmtId="175" fontId="23" fillId="0" borderId="1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168" fontId="24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tabSelected="1" zoomScale="80" zoomScaleNormal="80" zoomScalePageLayoutView="0" workbookViewId="0" topLeftCell="A1">
      <selection activeCell="F10" sqref="F10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3.375" style="1" customWidth="1"/>
    <col min="7" max="8" width="12.75390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375" style="1" bestFit="1" customWidth="1"/>
    <col min="13" max="16384" width="9.125" style="1" customWidth="1"/>
  </cols>
  <sheetData>
    <row r="1" spans="1:15" ht="12.75">
      <c r="A1" s="6"/>
      <c r="B1" s="6"/>
      <c r="C1" s="6"/>
      <c r="D1" s="17" t="s">
        <v>37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3.5">
      <c r="A3" s="6"/>
      <c r="B3" s="6"/>
      <c r="C3" s="6"/>
      <c r="D3" s="2" t="s">
        <v>60</v>
      </c>
      <c r="E3" s="6"/>
      <c r="F3" s="6"/>
      <c r="G3" s="6"/>
      <c r="H3" s="6"/>
      <c r="I3" s="6"/>
      <c r="J3" s="6" t="s">
        <v>54</v>
      </c>
      <c r="K3" s="6"/>
      <c r="L3" s="6"/>
      <c r="M3" s="6"/>
      <c r="N3" s="6"/>
      <c r="O3" s="6"/>
    </row>
    <row r="4" spans="1:15" ht="13.5">
      <c r="A4" s="6"/>
      <c r="B4" s="6"/>
      <c r="C4" s="6"/>
      <c r="D4" s="2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3.5">
      <c r="A5" s="2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2.75">
      <c r="A6" s="18" t="s">
        <v>0</v>
      </c>
      <c r="B6" s="6"/>
      <c r="C6" s="6"/>
      <c r="D6" s="6"/>
      <c r="E6" s="6"/>
      <c r="F6" s="18" t="s">
        <v>10</v>
      </c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7" t="s">
        <v>1</v>
      </c>
      <c r="B7" s="6"/>
      <c r="C7" s="6"/>
      <c r="D7" s="6"/>
      <c r="E7" s="6"/>
      <c r="F7" s="7" t="s">
        <v>1</v>
      </c>
      <c r="G7" s="6"/>
      <c r="H7" s="6"/>
      <c r="I7" s="6"/>
      <c r="J7" s="6"/>
      <c r="K7" s="6"/>
      <c r="L7" s="6"/>
      <c r="M7" s="6"/>
      <c r="N7" s="6"/>
      <c r="O7" s="6"/>
    </row>
    <row r="8" spans="1:15" s="3" customFormat="1" ht="28.5" customHeight="1">
      <c r="A8" s="19"/>
      <c r="B8" s="20">
        <v>41530</v>
      </c>
      <c r="C8" s="20">
        <v>41537</v>
      </c>
      <c r="D8" s="21" t="s">
        <v>36</v>
      </c>
      <c r="E8" s="6"/>
      <c r="F8" s="19"/>
      <c r="G8" s="20" t="s">
        <v>59</v>
      </c>
      <c r="H8" s="20" t="s">
        <v>64</v>
      </c>
      <c r="I8" s="21" t="s">
        <v>36</v>
      </c>
      <c r="J8" s="6"/>
      <c r="K8" s="6"/>
      <c r="L8" s="6"/>
      <c r="M8" s="6"/>
      <c r="N8" s="16"/>
      <c r="O8" s="16"/>
    </row>
    <row r="9" spans="1:16" s="3" customFormat="1" ht="14.25" customHeight="1">
      <c r="A9" s="22" t="s">
        <v>18</v>
      </c>
      <c r="B9" s="23">
        <v>69316.19829999999</v>
      </c>
      <c r="C9" s="23">
        <v>68664.5016</v>
      </c>
      <c r="D9" s="24">
        <f>C9-B9</f>
        <v>-651.6966999999859</v>
      </c>
      <c r="E9" s="6"/>
      <c r="F9" s="22" t="s">
        <v>34</v>
      </c>
      <c r="G9" s="23">
        <v>205.2455</v>
      </c>
      <c r="H9" s="23">
        <v>1132.6724</v>
      </c>
      <c r="I9" s="23">
        <f>H9-G9</f>
        <v>927.4268999999999</v>
      </c>
      <c r="J9" s="6"/>
      <c r="K9" s="6"/>
      <c r="L9" s="6"/>
      <c r="M9" s="6"/>
      <c r="N9" s="25"/>
      <c r="O9" s="26"/>
      <c r="P9" s="5"/>
    </row>
    <row r="10" spans="1:16" s="3" customFormat="1" ht="14.25" customHeight="1">
      <c r="A10" s="22" t="s">
        <v>19</v>
      </c>
      <c r="B10" s="6"/>
      <c r="C10" s="6"/>
      <c r="D10" s="24"/>
      <c r="E10" s="6"/>
      <c r="F10" s="22" t="s">
        <v>19</v>
      </c>
      <c r="G10" s="6"/>
      <c r="H10" s="6"/>
      <c r="I10" s="6"/>
      <c r="J10" s="6"/>
      <c r="K10" s="6"/>
      <c r="L10" s="6"/>
      <c r="M10" s="6"/>
      <c r="N10" s="25"/>
      <c r="O10" s="26"/>
      <c r="P10" s="5"/>
    </row>
    <row r="11" spans="1:16" s="3" customFormat="1" ht="14.25" customHeight="1">
      <c r="A11" s="22" t="s">
        <v>20</v>
      </c>
      <c r="B11" s="23">
        <v>60417.196579999996</v>
      </c>
      <c r="C11" s="23">
        <v>60331.23623</v>
      </c>
      <c r="D11" s="24">
        <f>C11-B11</f>
        <v>-85.96034999999392</v>
      </c>
      <c r="E11" s="6"/>
      <c r="F11" s="22" t="s">
        <v>22</v>
      </c>
      <c r="G11" s="23">
        <v>56.5625</v>
      </c>
      <c r="H11" s="23">
        <v>1033.0934</v>
      </c>
      <c r="I11" s="23">
        <f>H11-G11</f>
        <v>976.5309</v>
      </c>
      <c r="J11" s="6"/>
      <c r="K11" s="6"/>
      <c r="L11" s="6"/>
      <c r="M11" s="6"/>
      <c r="N11" s="25"/>
      <c r="O11" s="26"/>
      <c r="P11" s="5"/>
    </row>
    <row r="12" spans="1:16" s="3" customFormat="1" ht="14.25" customHeight="1">
      <c r="A12" s="27" t="s">
        <v>21</v>
      </c>
      <c r="B12" s="28">
        <v>8899.00172</v>
      </c>
      <c r="C12" s="28">
        <v>8333.265370000001</v>
      </c>
      <c r="D12" s="29">
        <f>C12-B12</f>
        <v>-565.7363499999992</v>
      </c>
      <c r="E12" s="6"/>
      <c r="F12" s="22" t="s">
        <v>23</v>
      </c>
      <c r="G12" s="23">
        <v>148.683</v>
      </c>
      <c r="H12" s="23">
        <v>99.579</v>
      </c>
      <c r="I12" s="23">
        <f>H12-G12</f>
        <v>-49.104</v>
      </c>
      <c r="J12" s="6"/>
      <c r="K12" s="6"/>
      <c r="L12" s="6"/>
      <c r="M12" s="6"/>
      <c r="N12" s="25"/>
      <c r="O12" s="26"/>
      <c r="P12" s="5"/>
    </row>
    <row r="13" spans="1:15" ht="14.25" customHeight="1">
      <c r="A13" s="6"/>
      <c r="B13" s="6"/>
      <c r="C13" s="6"/>
      <c r="D13" s="6"/>
      <c r="E13" s="6"/>
      <c r="F13" s="22" t="s">
        <v>24</v>
      </c>
      <c r="G13" s="23" t="s">
        <v>13</v>
      </c>
      <c r="H13" s="23" t="s">
        <v>13</v>
      </c>
      <c r="I13" s="23" t="s">
        <v>13</v>
      </c>
      <c r="J13" s="6"/>
      <c r="K13" s="6"/>
      <c r="L13" s="6"/>
      <c r="M13" s="6"/>
      <c r="N13" s="6"/>
      <c r="O13" s="6"/>
    </row>
    <row r="14" spans="1:15" ht="12.75">
      <c r="A14" s="6"/>
      <c r="B14" s="6"/>
      <c r="C14" s="6"/>
      <c r="D14" s="6"/>
      <c r="E14" s="6"/>
      <c r="F14" s="22"/>
      <c r="G14" s="6"/>
      <c r="H14" s="6"/>
      <c r="I14" s="6"/>
      <c r="J14" s="6"/>
      <c r="K14" s="6"/>
      <c r="L14" s="6"/>
      <c r="M14" s="6"/>
      <c r="N14" s="6"/>
      <c r="O14" s="6"/>
    </row>
    <row r="15" spans="1:15" ht="25.5">
      <c r="A15" s="6"/>
      <c r="B15" s="11"/>
      <c r="C15" s="11"/>
      <c r="D15" s="6"/>
      <c r="E15" s="6"/>
      <c r="F15" s="22" t="s">
        <v>12</v>
      </c>
      <c r="G15" s="6"/>
      <c r="H15" s="6"/>
      <c r="I15" s="6"/>
      <c r="J15" s="6"/>
      <c r="K15" s="6"/>
      <c r="L15" s="6"/>
      <c r="M15" s="6"/>
      <c r="N15" s="6"/>
      <c r="O15" s="6"/>
    </row>
    <row r="16" spans="1:15" ht="14.25" customHeight="1">
      <c r="A16" s="18" t="s">
        <v>3</v>
      </c>
      <c r="B16" s="6"/>
      <c r="C16" s="6"/>
      <c r="D16" s="6"/>
      <c r="E16" s="6"/>
      <c r="F16" s="22" t="s">
        <v>25</v>
      </c>
      <c r="G16" s="30">
        <v>4</v>
      </c>
      <c r="H16" s="30">
        <v>4.010260466285042</v>
      </c>
      <c r="I16" s="30">
        <f>H16-G16</f>
        <v>0.010260466285042291</v>
      </c>
      <c r="J16" s="6"/>
      <c r="K16" s="6"/>
      <c r="L16" s="6"/>
      <c r="M16" s="6"/>
      <c r="N16" s="6"/>
      <c r="O16" s="6"/>
    </row>
    <row r="17" spans="1:15" ht="12.75">
      <c r="A17" s="7" t="s">
        <v>2</v>
      </c>
      <c r="B17" s="6"/>
      <c r="C17" s="6"/>
      <c r="D17" s="6"/>
      <c r="E17" s="6"/>
      <c r="F17" s="22" t="s">
        <v>26</v>
      </c>
      <c r="G17" s="30">
        <v>8.5</v>
      </c>
      <c r="H17" s="30">
        <v>6.48</v>
      </c>
      <c r="I17" s="30">
        <f>H17-G17</f>
        <v>-2.0199999999999996</v>
      </c>
      <c r="J17" s="6"/>
      <c r="K17" s="6"/>
      <c r="L17" s="6"/>
      <c r="M17" s="6"/>
      <c r="N17" s="6"/>
      <c r="O17" s="6"/>
    </row>
    <row r="18" spans="1:15" ht="14.25" customHeight="1">
      <c r="A18" s="31"/>
      <c r="B18" s="32" t="s">
        <v>57</v>
      </c>
      <c r="C18" s="32" t="s">
        <v>61</v>
      </c>
      <c r="D18" s="33" t="s">
        <v>36</v>
      </c>
      <c r="E18" s="6"/>
      <c r="F18" s="27" t="s">
        <v>27</v>
      </c>
      <c r="G18" s="34" t="s">
        <v>13</v>
      </c>
      <c r="H18" s="34" t="s">
        <v>13</v>
      </c>
      <c r="I18" s="34" t="s">
        <v>13</v>
      </c>
      <c r="J18" s="6"/>
      <c r="K18" s="6"/>
      <c r="L18" s="6"/>
      <c r="M18" s="6"/>
      <c r="N18" s="6"/>
      <c r="O18" s="6"/>
    </row>
    <row r="19" spans="1:15" ht="14.25" customHeight="1">
      <c r="A19" s="35"/>
      <c r="B19" s="36"/>
      <c r="C19" s="36"/>
      <c r="D19" s="37"/>
      <c r="E19" s="6"/>
      <c r="F19" s="6"/>
      <c r="G19" s="30"/>
      <c r="H19" s="30"/>
      <c r="I19" s="24"/>
      <c r="J19" s="6"/>
      <c r="K19" s="6"/>
      <c r="L19" s="6"/>
      <c r="M19" s="6"/>
      <c r="N19" s="6"/>
      <c r="O19" s="6"/>
    </row>
    <row r="20" spans="1:15" ht="13.5" customHeight="1">
      <c r="A20" s="13" t="s">
        <v>49</v>
      </c>
      <c r="B20" s="38" t="s">
        <v>13</v>
      </c>
      <c r="C20" s="38" t="s">
        <v>13</v>
      </c>
      <c r="D20" s="39" t="s">
        <v>13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3.5" customHeight="1">
      <c r="A21" s="13"/>
      <c r="B21" s="40"/>
      <c r="C21" s="40"/>
      <c r="D21" s="41"/>
      <c r="E21" s="6"/>
      <c r="F21" s="42" t="s">
        <v>11</v>
      </c>
      <c r="G21" s="6"/>
      <c r="H21" s="6"/>
      <c r="I21" s="6"/>
      <c r="J21" s="6"/>
      <c r="K21" s="6"/>
      <c r="L21" s="6"/>
      <c r="M21" s="6"/>
      <c r="N21" s="6"/>
      <c r="O21" s="6"/>
    </row>
    <row r="22" spans="1:15" ht="28.5" customHeight="1">
      <c r="A22" s="43" t="s">
        <v>50</v>
      </c>
      <c r="B22" s="44" t="s">
        <v>13</v>
      </c>
      <c r="C22" s="44" t="s">
        <v>13</v>
      </c>
      <c r="D22" s="24" t="s">
        <v>13</v>
      </c>
      <c r="E22" s="6"/>
      <c r="F22" s="8" t="s">
        <v>14</v>
      </c>
      <c r="G22" s="6"/>
      <c r="H22" s="6"/>
      <c r="I22" s="6"/>
      <c r="J22" s="6"/>
      <c r="K22" s="6"/>
      <c r="L22" s="6"/>
      <c r="M22" s="6"/>
      <c r="N22" s="6"/>
      <c r="O22" s="6"/>
    </row>
    <row r="23" spans="1:15" ht="25.5">
      <c r="A23" s="43" t="s">
        <v>53</v>
      </c>
      <c r="B23" s="23" t="s">
        <v>13</v>
      </c>
      <c r="C23" s="23" t="s">
        <v>13</v>
      </c>
      <c r="D23" s="24" t="s">
        <v>13</v>
      </c>
      <c r="E23" s="6"/>
      <c r="F23" s="9"/>
      <c r="G23" s="20" t="s">
        <v>58</v>
      </c>
      <c r="H23" s="20" t="s">
        <v>63</v>
      </c>
      <c r="I23" s="21" t="s">
        <v>36</v>
      </c>
      <c r="J23" s="6"/>
      <c r="K23" s="6"/>
      <c r="L23" s="6"/>
      <c r="M23" s="6"/>
      <c r="N23" s="6"/>
      <c r="O23" s="6"/>
    </row>
    <row r="24" spans="1:15" ht="16.5" customHeight="1">
      <c r="A24" s="43" t="s">
        <v>45</v>
      </c>
      <c r="B24" s="45" t="s">
        <v>13</v>
      </c>
      <c r="C24" s="45">
        <v>888</v>
      </c>
      <c r="D24" s="24">
        <f>C24</f>
        <v>888</v>
      </c>
      <c r="E24" s="6"/>
      <c r="F24" s="22" t="s">
        <v>28</v>
      </c>
      <c r="G24" s="30">
        <v>35.915</v>
      </c>
      <c r="H24" s="30">
        <v>37.74</v>
      </c>
      <c r="I24" s="46">
        <f>H24-G24</f>
        <v>1.8250000000000028</v>
      </c>
      <c r="J24" s="6"/>
      <c r="K24" s="6"/>
      <c r="L24" s="6"/>
      <c r="M24" s="6"/>
      <c r="N24" s="6"/>
      <c r="O24" s="6"/>
    </row>
    <row r="25" spans="1:15" ht="16.5" customHeight="1">
      <c r="A25" s="22" t="s">
        <v>52</v>
      </c>
      <c r="B25" s="23" t="s">
        <v>13</v>
      </c>
      <c r="C25" s="23" t="s">
        <v>13</v>
      </c>
      <c r="D25" s="24" t="s">
        <v>13</v>
      </c>
      <c r="E25" s="6"/>
      <c r="F25" s="22" t="s">
        <v>19</v>
      </c>
      <c r="G25" s="30"/>
      <c r="H25" s="30"/>
      <c r="I25" s="47"/>
      <c r="J25" s="6"/>
      <c r="K25" s="6"/>
      <c r="L25" s="6"/>
      <c r="M25" s="6"/>
      <c r="N25" s="6"/>
      <c r="O25" s="6"/>
    </row>
    <row r="26" spans="1:15" ht="16.5" customHeight="1">
      <c r="A26" s="27" t="s">
        <v>56</v>
      </c>
      <c r="B26" s="48" t="s">
        <v>13</v>
      </c>
      <c r="C26" s="48" t="s">
        <v>13</v>
      </c>
      <c r="D26" s="29" t="s">
        <v>13</v>
      </c>
      <c r="E26" s="6"/>
      <c r="F26" s="22" t="s">
        <v>29</v>
      </c>
      <c r="G26" s="30">
        <v>35.915</v>
      </c>
      <c r="H26" s="30">
        <v>37.74</v>
      </c>
      <c r="I26" s="47">
        <f>+H26-G26</f>
        <v>1.8250000000000028</v>
      </c>
      <c r="J26" s="6"/>
      <c r="K26" s="6"/>
      <c r="L26" s="6"/>
      <c r="M26" s="6"/>
      <c r="N26" s="6"/>
      <c r="O26" s="6"/>
    </row>
    <row r="27" spans="1:15" ht="12.75">
      <c r="A27" s="22"/>
      <c r="B27" s="49"/>
      <c r="C27" s="49"/>
      <c r="D27" s="50"/>
      <c r="E27" s="6"/>
      <c r="F27" s="22" t="s">
        <v>30</v>
      </c>
      <c r="G27" s="30" t="s">
        <v>13</v>
      </c>
      <c r="H27" s="30" t="s">
        <v>13</v>
      </c>
      <c r="I27" s="47" t="str">
        <f>H27</f>
        <v>-</v>
      </c>
      <c r="J27" s="6"/>
      <c r="K27" s="6"/>
      <c r="L27" s="6"/>
      <c r="M27" s="6"/>
      <c r="N27" s="6"/>
      <c r="O27" s="6"/>
    </row>
    <row r="28" spans="1:15" ht="12.75">
      <c r="A28" s="22"/>
      <c r="B28" s="49"/>
      <c r="C28" s="49"/>
      <c r="D28" s="50"/>
      <c r="E28" s="6"/>
      <c r="F28" s="22" t="s">
        <v>35</v>
      </c>
      <c r="G28" s="30" t="s">
        <v>13</v>
      </c>
      <c r="H28" s="30" t="s">
        <v>13</v>
      </c>
      <c r="I28" s="47" t="s">
        <v>13</v>
      </c>
      <c r="J28" s="6"/>
      <c r="K28" s="6"/>
      <c r="L28" s="6"/>
      <c r="M28" s="6"/>
      <c r="N28" s="6"/>
      <c r="O28" s="6"/>
    </row>
    <row r="29" spans="1:15" ht="12.75">
      <c r="A29" s="18" t="s">
        <v>17</v>
      </c>
      <c r="B29" s="6"/>
      <c r="C29" s="6"/>
      <c r="D29" s="6"/>
      <c r="E29" s="6"/>
      <c r="F29" s="22"/>
      <c r="G29" s="23"/>
      <c r="H29" s="23"/>
      <c r="I29" s="24"/>
      <c r="J29" s="6"/>
      <c r="K29" s="10"/>
      <c r="L29" s="6"/>
      <c r="M29" s="6"/>
      <c r="N29" s="6"/>
      <c r="O29" s="6"/>
    </row>
    <row r="30" spans="1:15" ht="28.5" customHeight="1">
      <c r="A30" s="7" t="s">
        <v>1</v>
      </c>
      <c r="B30" s="6"/>
      <c r="C30" s="6"/>
      <c r="D30" s="6"/>
      <c r="E30" s="6"/>
      <c r="F30" s="22" t="s">
        <v>40</v>
      </c>
      <c r="G30" s="30" t="s">
        <v>13</v>
      </c>
      <c r="H30" s="30" t="s">
        <v>13</v>
      </c>
      <c r="I30" s="47" t="s">
        <v>13</v>
      </c>
      <c r="J30" s="6"/>
      <c r="K30" s="6"/>
      <c r="L30" s="6"/>
      <c r="M30" s="6"/>
      <c r="N30" s="6"/>
      <c r="O30" s="6"/>
    </row>
    <row r="31" spans="1:15" ht="25.5">
      <c r="A31" s="19"/>
      <c r="B31" s="20" t="s">
        <v>65</v>
      </c>
      <c r="C31" s="20" t="s">
        <v>66</v>
      </c>
      <c r="D31" s="21" t="s">
        <v>36</v>
      </c>
      <c r="E31" s="6"/>
      <c r="F31" s="22" t="s">
        <v>47</v>
      </c>
      <c r="G31" s="30">
        <v>0.565</v>
      </c>
      <c r="H31" s="30"/>
      <c r="I31" s="47">
        <f>H31-G31</f>
        <v>-0.565</v>
      </c>
      <c r="J31" s="11"/>
      <c r="K31" s="11"/>
      <c r="L31" s="6"/>
      <c r="M31" s="6"/>
      <c r="N31" s="6"/>
      <c r="O31" s="6"/>
    </row>
    <row r="32" spans="1:15" ht="27">
      <c r="A32" s="22" t="s">
        <v>4</v>
      </c>
      <c r="B32" s="23">
        <v>1266.09</v>
      </c>
      <c r="C32" s="23">
        <v>698.9</v>
      </c>
      <c r="D32" s="24">
        <f>C32-B32</f>
        <v>-567.1899999999999</v>
      </c>
      <c r="E32" s="6"/>
      <c r="F32" s="22"/>
      <c r="G32" s="11"/>
      <c r="H32" s="11"/>
      <c r="I32" s="51" t="s">
        <v>15</v>
      </c>
      <c r="J32" s="6"/>
      <c r="K32" s="11"/>
      <c r="L32" s="6"/>
      <c r="M32" s="6"/>
      <c r="N32" s="6"/>
      <c r="O32" s="6"/>
    </row>
    <row r="33" spans="1:15" ht="12.75">
      <c r="A33" s="22" t="s">
        <v>5</v>
      </c>
      <c r="B33" s="23">
        <v>800</v>
      </c>
      <c r="C33" s="23">
        <v>500</v>
      </c>
      <c r="D33" s="24">
        <f>C33-B33</f>
        <v>-300</v>
      </c>
      <c r="E33" s="6"/>
      <c r="F33" s="27" t="s">
        <v>46</v>
      </c>
      <c r="G33" s="52">
        <v>49.4005</v>
      </c>
      <c r="H33" s="52">
        <v>48.9982</v>
      </c>
      <c r="I33" s="53">
        <f>+H33/G33-1</f>
        <v>-0.008143642270827312</v>
      </c>
      <c r="J33" s="6"/>
      <c r="K33" s="6"/>
      <c r="L33" s="6"/>
      <c r="M33" s="6"/>
      <c r="N33" s="6"/>
      <c r="O33" s="6"/>
    </row>
    <row r="34" spans="1:15" ht="12.75">
      <c r="A34" s="22" t="s">
        <v>48</v>
      </c>
      <c r="B34" s="23">
        <v>500</v>
      </c>
      <c r="C34" s="23" t="s">
        <v>13</v>
      </c>
      <c r="D34" s="24">
        <f>-B34</f>
        <v>-500</v>
      </c>
      <c r="E34" s="6"/>
      <c r="F34" s="6" t="s">
        <v>62</v>
      </c>
      <c r="G34" s="6"/>
      <c r="H34" s="6"/>
      <c r="I34" s="6"/>
      <c r="J34" s="6"/>
      <c r="K34" s="6"/>
      <c r="L34" s="6"/>
      <c r="M34" s="6"/>
      <c r="N34" s="6"/>
      <c r="O34" s="6"/>
    </row>
    <row r="35" spans="1:15" ht="12.75">
      <c r="A35" s="22"/>
      <c r="B35" s="6"/>
      <c r="C35" s="6"/>
      <c r="D35" s="24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2.75">
      <c r="A36" s="22" t="s">
        <v>9</v>
      </c>
      <c r="B36" s="30"/>
      <c r="C36" s="30"/>
      <c r="D36" s="47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2.75">
      <c r="A37" s="22" t="s">
        <v>41</v>
      </c>
      <c r="B37" s="30" t="s">
        <v>13</v>
      </c>
      <c r="C37" s="30" t="s">
        <v>13</v>
      </c>
      <c r="D37" s="47" t="s">
        <v>13</v>
      </c>
      <c r="E37" s="6"/>
      <c r="F37" s="18" t="s">
        <v>31</v>
      </c>
      <c r="G37" s="6"/>
      <c r="H37" s="6"/>
      <c r="I37" s="6"/>
      <c r="J37" s="6"/>
      <c r="K37" s="6"/>
      <c r="L37" s="6"/>
      <c r="M37" s="6"/>
      <c r="N37" s="6"/>
      <c r="O37" s="6"/>
    </row>
    <row r="38" spans="1:15" ht="12.75">
      <c r="A38" s="22" t="s">
        <v>6</v>
      </c>
      <c r="B38" s="30" t="s">
        <v>13</v>
      </c>
      <c r="C38" s="30" t="s">
        <v>13</v>
      </c>
      <c r="D38" s="47" t="s">
        <v>13</v>
      </c>
      <c r="E38" s="6"/>
      <c r="F38" s="7" t="s">
        <v>1</v>
      </c>
      <c r="G38" s="6"/>
      <c r="H38" s="6"/>
      <c r="I38" s="6"/>
      <c r="J38" s="10"/>
      <c r="K38" s="6"/>
      <c r="L38" s="6"/>
      <c r="M38" s="6"/>
      <c r="N38" s="6"/>
      <c r="O38" s="6"/>
    </row>
    <row r="39" spans="1:15" ht="13.5">
      <c r="A39" s="27" t="s">
        <v>7</v>
      </c>
      <c r="B39" s="34">
        <v>4.189607846284677</v>
      </c>
      <c r="C39" s="34">
        <v>4.199960786606841</v>
      </c>
      <c r="D39" s="47">
        <f>C39-B39</f>
        <v>0.010352940322164272</v>
      </c>
      <c r="E39" s="6"/>
      <c r="F39" s="19"/>
      <c r="G39" s="20">
        <v>41530</v>
      </c>
      <c r="H39" s="20">
        <v>41537</v>
      </c>
      <c r="I39" s="21" t="s">
        <v>36</v>
      </c>
      <c r="J39" s="10"/>
      <c r="K39" s="6"/>
      <c r="L39" s="6"/>
      <c r="M39" s="6"/>
      <c r="N39" s="6"/>
      <c r="O39" s="6"/>
    </row>
    <row r="40" spans="1:15" ht="12.75">
      <c r="A40" s="12" t="s">
        <v>55</v>
      </c>
      <c r="B40" s="12"/>
      <c r="C40" s="12"/>
      <c r="D40" s="12"/>
      <c r="E40" s="6"/>
      <c r="F40" s="22" t="s">
        <v>18</v>
      </c>
      <c r="G40" s="23">
        <v>59345.24964012</v>
      </c>
      <c r="H40" s="23">
        <v>59760.48340507</v>
      </c>
      <c r="I40" s="24">
        <f>H40-G40</f>
        <v>415.2337649500041</v>
      </c>
      <c r="J40" s="10"/>
      <c r="K40" s="6"/>
      <c r="L40" s="6"/>
      <c r="M40" s="6"/>
      <c r="N40" s="6"/>
      <c r="O40" s="6"/>
    </row>
    <row r="41" spans="1:15" ht="12.75">
      <c r="A41" s="13"/>
      <c r="B41" s="13"/>
      <c r="C41" s="13"/>
      <c r="D41" s="13"/>
      <c r="E41" s="6"/>
      <c r="F41" s="6" t="s">
        <v>19</v>
      </c>
      <c r="G41" s="6"/>
      <c r="H41" s="6"/>
      <c r="I41" s="24"/>
      <c r="J41" s="10"/>
      <c r="K41" s="6"/>
      <c r="L41" s="6"/>
      <c r="M41" s="6"/>
      <c r="N41" s="6"/>
      <c r="O41" s="6"/>
    </row>
    <row r="42" spans="1:15" ht="12.75">
      <c r="A42" s="6"/>
      <c r="B42" s="6"/>
      <c r="C42" s="6"/>
      <c r="D42" s="6"/>
      <c r="E42" s="6"/>
      <c r="F42" s="22" t="s">
        <v>32</v>
      </c>
      <c r="G42" s="23">
        <v>29137.02687142</v>
      </c>
      <c r="H42" s="23">
        <v>29130.27561771</v>
      </c>
      <c r="I42" s="24">
        <f>H42-G42</f>
        <v>-6.751253710001038</v>
      </c>
      <c r="J42" s="10"/>
      <c r="K42" s="6"/>
      <c r="L42" s="10"/>
      <c r="M42" s="6"/>
      <c r="N42" s="6"/>
      <c r="O42" s="6"/>
    </row>
    <row r="43" spans="1:15" ht="12.75">
      <c r="A43" s="6"/>
      <c r="B43" s="6"/>
      <c r="C43" s="6"/>
      <c r="D43" s="6"/>
      <c r="E43" s="6"/>
      <c r="F43" s="27" t="s">
        <v>33</v>
      </c>
      <c r="G43" s="28">
        <f>+G40-G42</f>
        <v>30208.222768699998</v>
      </c>
      <c r="H43" s="28">
        <f>+H40-H42</f>
        <v>30630.207787360003</v>
      </c>
      <c r="I43" s="29">
        <f>H43-G43</f>
        <v>421.98501866000515</v>
      </c>
      <c r="J43" s="10"/>
      <c r="K43" s="6"/>
      <c r="L43" s="6"/>
      <c r="M43" s="6"/>
      <c r="N43" s="6"/>
      <c r="O43" s="6"/>
    </row>
    <row r="44" spans="1:15" ht="12.75">
      <c r="A44" s="18" t="s">
        <v>8</v>
      </c>
      <c r="B44" s="6"/>
      <c r="C44" s="6"/>
      <c r="D44" s="6" t="s">
        <v>54</v>
      </c>
      <c r="E44" s="6"/>
      <c r="F44" s="6"/>
      <c r="G44" s="6"/>
      <c r="H44" s="6"/>
      <c r="I44" s="6"/>
      <c r="J44" s="10"/>
      <c r="K44" s="6"/>
      <c r="L44" s="10"/>
      <c r="M44" s="6"/>
      <c r="N44" s="6"/>
      <c r="O44" s="6"/>
    </row>
    <row r="45" spans="1:15" ht="12.75">
      <c r="A45" s="7" t="s">
        <v>2</v>
      </c>
      <c r="B45" s="6"/>
      <c r="C45" s="6"/>
      <c r="D45" s="6"/>
      <c r="E45" s="6"/>
      <c r="F45" s="6"/>
      <c r="G45" s="6"/>
      <c r="H45" s="6"/>
      <c r="I45" s="6"/>
      <c r="J45" s="10"/>
      <c r="K45" s="6"/>
      <c r="L45" s="6"/>
      <c r="M45" s="6"/>
      <c r="N45" s="6"/>
      <c r="O45" s="6"/>
    </row>
    <row r="46" spans="1:15" ht="15.75" customHeight="1">
      <c r="A46" s="19"/>
      <c r="B46" s="20">
        <v>41529</v>
      </c>
      <c r="C46" s="20">
        <v>41536</v>
      </c>
      <c r="D46" s="21" t="s">
        <v>36</v>
      </c>
      <c r="E46" s="6"/>
      <c r="F46" s="18" t="s">
        <v>16</v>
      </c>
      <c r="G46" s="6"/>
      <c r="H46" s="6"/>
      <c r="I46" s="6"/>
      <c r="J46" s="10"/>
      <c r="K46" s="6"/>
      <c r="L46" s="6"/>
      <c r="M46" s="6"/>
      <c r="N46" s="6"/>
      <c r="O46" s="6"/>
    </row>
    <row r="47" spans="1:15" ht="12.75">
      <c r="A47" s="22" t="s">
        <v>4</v>
      </c>
      <c r="B47" s="23">
        <v>94</v>
      </c>
      <c r="C47" s="23">
        <v>243.42</v>
      </c>
      <c r="D47" s="24">
        <f>C47-B47</f>
        <v>149.42</v>
      </c>
      <c r="E47" s="6"/>
      <c r="F47" s="7" t="s">
        <v>1</v>
      </c>
      <c r="G47" s="6"/>
      <c r="H47" s="6"/>
      <c r="I47" s="6"/>
      <c r="J47" s="10"/>
      <c r="K47" s="6"/>
      <c r="L47" s="6"/>
      <c r="M47" s="6"/>
      <c r="N47" s="6"/>
      <c r="O47" s="6"/>
    </row>
    <row r="48" spans="1:15" ht="14.25" customHeight="1">
      <c r="A48" s="22" t="s">
        <v>5</v>
      </c>
      <c r="B48" s="23">
        <v>48.75</v>
      </c>
      <c r="C48" s="23">
        <v>131.4</v>
      </c>
      <c r="D48" s="24">
        <f>C48-B48</f>
        <v>82.65</v>
      </c>
      <c r="E48" s="6"/>
      <c r="F48" s="19"/>
      <c r="G48" s="20">
        <v>41530</v>
      </c>
      <c r="H48" s="20">
        <v>41537</v>
      </c>
      <c r="I48" s="21" t="s">
        <v>36</v>
      </c>
      <c r="J48" s="10"/>
      <c r="K48" s="6"/>
      <c r="L48" s="6"/>
      <c r="M48" s="6"/>
      <c r="N48" s="6"/>
      <c r="O48" s="6"/>
    </row>
    <row r="49" spans="1:15" ht="15.75" customHeight="1">
      <c r="A49" s="22" t="s">
        <v>48</v>
      </c>
      <c r="B49" s="23" t="s">
        <v>13</v>
      </c>
      <c r="C49" s="23" t="s">
        <v>13</v>
      </c>
      <c r="D49" s="24" t="s">
        <v>13</v>
      </c>
      <c r="E49" s="6"/>
      <c r="F49" s="22" t="s">
        <v>18</v>
      </c>
      <c r="G49" s="23">
        <v>49730.29834382</v>
      </c>
      <c r="H49" s="23">
        <v>49782.60828109</v>
      </c>
      <c r="I49" s="24">
        <f>H49-G49</f>
        <v>52.30993726999441</v>
      </c>
      <c r="J49" s="6"/>
      <c r="K49" s="6"/>
      <c r="L49" s="6"/>
      <c r="M49" s="6"/>
      <c r="N49" s="6"/>
      <c r="O49" s="6"/>
    </row>
    <row r="50" spans="1:15" ht="14.25" customHeight="1">
      <c r="A50" s="22"/>
      <c r="B50" s="23"/>
      <c r="C50" s="23"/>
      <c r="D50" s="24"/>
      <c r="E50" s="6"/>
      <c r="F50" s="6" t="s">
        <v>19</v>
      </c>
      <c r="G50" s="6"/>
      <c r="H50" s="6"/>
      <c r="I50" s="6"/>
      <c r="J50" s="6"/>
      <c r="K50" s="6"/>
      <c r="L50" s="6"/>
      <c r="M50" s="6"/>
      <c r="N50" s="6"/>
      <c r="O50" s="6"/>
    </row>
    <row r="51" spans="1:15" ht="14.25" customHeight="1">
      <c r="A51" s="22" t="s">
        <v>9</v>
      </c>
      <c r="B51" s="30"/>
      <c r="C51" s="30"/>
      <c r="D51" s="24"/>
      <c r="E51" s="16"/>
      <c r="F51" s="22" t="s">
        <v>23</v>
      </c>
      <c r="G51" s="23">
        <v>23859.32095335</v>
      </c>
      <c r="H51" s="23">
        <v>23918.85662494</v>
      </c>
      <c r="I51" s="24">
        <f>H51-G51</f>
        <v>59.535671589997946</v>
      </c>
      <c r="J51" s="6"/>
      <c r="K51" s="6"/>
      <c r="L51" s="6"/>
      <c r="M51" s="6"/>
      <c r="N51" s="6"/>
      <c r="O51" s="6"/>
    </row>
    <row r="52" spans="1:15" ht="15" customHeight="1">
      <c r="A52" s="22" t="s">
        <v>51</v>
      </c>
      <c r="B52" s="30" t="s">
        <v>13</v>
      </c>
      <c r="C52" s="30">
        <v>3.45</v>
      </c>
      <c r="D52" s="47">
        <f>C52</f>
        <v>3.45</v>
      </c>
      <c r="E52" s="16"/>
      <c r="F52" s="27" t="s">
        <v>24</v>
      </c>
      <c r="G52" s="28">
        <f>+G49-G51</f>
        <v>25870.97739047</v>
      </c>
      <c r="H52" s="28">
        <f>+H49-H51</f>
        <v>25863.751656149998</v>
      </c>
      <c r="I52" s="29">
        <f>H52-G52</f>
        <v>-7.225734320003539</v>
      </c>
      <c r="J52" s="14"/>
      <c r="K52" s="6"/>
      <c r="L52" s="6"/>
      <c r="M52" s="6"/>
      <c r="N52" s="6"/>
      <c r="O52" s="6"/>
    </row>
    <row r="53" spans="1:15" ht="15" customHeight="1">
      <c r="A53" s="22" t="s">
        <v>38</v>
      </c>
      <c r="B53" s="30">
        <v>6.47</v>
      </c>
      <c r="C53" s="30" t="s">
        <v>13</v>
      </c>
      <c r="D53" s="47">
        <f>-B53</f>
        <v>-6.47</v>
      </c>
      <c r="E53" s="16"/>
      <c r="F53" s="7"/>
      <c r="G53" s="6"/>
      <c r="H53" s="6"/>
      <c r="I53" s="6"/>
      <c r="J53" s="6"/>
      <c r="K53" s="6"/>
      <c r="L53" s="6"/>
      <c r="M53" s="6"/>
      <c r="N53" s="6"/>
      <c r="O53" s="6"/>
    </row>
    <row r="54" spans="1:15" ht="16.5" customHeight="1">
      <c r="A54" s="27" t="s">
        <v>39</v>
      </c>
      <c r="B54" s="34" t="s">
        <v>13</v>
      </c>
      <c r="C54" s="34">
        <v>9.45</v>
      </c>
      <c r="D54" s="54">
        <f>C54</f>
        <v>9.45</v>
      </c>
      <c r="E54" s="1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2.75">
      <c r="A55" s="15"/>
      <c r="B55" s="30"/>
      <c r="C55" s="30"/>
      <c r="D55" s="47"/>
      <c r="E55" s="1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4.25" customHeight="1">
      <c r="A56" s="55"/>
      <c r="B56" s="56"/>
      <c r="C56" s="56"/>
      <c r="D56" s="51"/>
      <c r="E56" s="1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ht="12.75">
      <c r="A57" s="22"/>
      <c r="B57" s="16"/>
      <c r="C57" s="16"/>
      <c r="D57" s="24"/>
      <c r="E57" s="16"/>
      <c r="F57" s="6"/>
      <c r="G57" s="10"/>
      <c r="H57" s="10"/>
      <c r="I57" s="10"/>
      <c r="J57" s="6"/>
      <c r="K57" s="6"/>
      <c r="L57" s="6"/>
      <c r="M57" s="6"/>
      <c r="N57" s="6"/>
      <c r="O57" s="6"/>
    </row>
    <row r="58" spans="1:15" ht="12.75">
      <c r="A58" s="22"/>
      <c r="B58" s="16"/>
      <c r="C58" s="16"/>
      <c r="D58" s="24"/>
      <c r="E58" s="1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ht="12.75">
      <c r="A59" s="22"/>
      <c r="B59" s="23"/>
      <c r="C59" s="23"/>
      <c r="D59" s="24"/>
      <c r="E59" s="1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ht="12.75">
      <c r="A60" s="22"/>
      <c r="B60" s="23"/>
      <c r="C60" s="23"/>
      <c r="D60" s="24"/>
      <c r="E60" s="1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ht="12.75">
      <c r="A61" s="22"/>
      <c r="B61" s="23"/>
      <c r="C61" s="23"/>
      <c r="D61" s="24"/>
      <c r="E61" s="1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ht="12.75">
      <c r="A62" s="22"/>
      <c r="B62" s="30"/>
      <c r="C62" s="30"/>
      <c r="D62" s="24"/>
      <c r="E62" s="1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ht="12.75">
      <c r="A63" s="16"/>
      <c r="B63" s="16"/>
      <c r="C63" s="30"/>
      <c r="D63" s="16"/>
      <c r="E63" s="1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4" ht="12.75">
      <c r="A64" s="4"/>
      <c r="B64" s="4"/>
      <c r="C64" s="4"/>
      <c r="D64" s="4"/>
    </row>
    <row r="65" spans="1:4" ht="12.75">
      <c r="A65" s="4"/>
      <c r="B65" s="4"/>
      <c r="C65" s="4"/>
      <c r="D65" s="4"/>
    </row>
  </sheetData>
  <sheetProtection/>
  <mergeCells count="9">
    <mergeCell ref="A40:D41"/>
    <mergeCell ref="D18:D19"/>
    <mergeCell ref="A20:A21"/>
    <mergeCell ref="D20:D21"/>
    <mergeCell ref="C20:C21"/>
    <mergeCell ref="A18:A19"/>
    <mergeCell ref="B18:B19"/>
    <mergeCell ref="C18:C19"/>
    <mergeCell ref="B20:B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2013-07-08T08:56:31Z</cp:lastPrinted>
  <dcterms:created xsi:type="dcterms:W3CDTF">2008-04-16T03:42:29Z</dcterms:created>
  <dcterms:modified xsi:type="dcterms:W3CDTF">2013-09-23T10:34:06Z</dcterms:modified>
  <cp:category/>
  <cp:version/>
  <cp:contentType/>
  <cp:contentStatus/>
</cp:coreProperties>
</file>