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<sst xmlns="http://schemas.openxmlformats.org/spreadsheetml/2006/main" count="133" uniqueCount="66">
  <si>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</si>
  <si>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</si>
  <si>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</si>
  <si>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</si>
  <si>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</si>
  <si>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</si>
  <si>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</si>
  <si>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</si>
  <si>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</si>
  <si>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</si>
  <si>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</si>
  <si>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</si>
  <si>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</si>
  <si>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</si>
  <si>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</si>
  <si>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</si>
  <si>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</si>
  <si>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</si>
  <si>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</si>
  <si>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</si>
  <si>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</si>
  <si>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</si>
  <si>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</si>
  <si>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</si>
  <si>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</si>
  <si>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</si>
  <si>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</si>
  <si>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</si>
  <si>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</si>
  <si>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</si>
  <si>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</si>
  <si>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</si>
  <si>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</si>
  <si>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</si>
  <si>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</si>
  <si>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</si>
  <si>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</si>
  <si>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</si>
  <si>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</si>
  <si>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</si>
  <si>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</si>
  <si>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</si>
  <si>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</si>
  <si>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</si>
  <si>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</si>
  <si>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</si>
  <si>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</si>
  <si>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</si>
  <si>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</si>
  <si>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</si>
  <si>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</si>
  <si>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</si>
  <si>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</si>
  <si>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</si>
  <si>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Өcүш арымы</t>
  </si>
  <si>
    <t>Кредиттик аукциондор</t>
  </si>
  <si>
    <t>09.09.13-       13.09.13</t>
  </si>
  <si>
    <t>06.09.13-            12.09.13</t>
  </si>
  <si>
    <t>09.09.13-      13.09.13</t>
  </si>
  <si>
    <t>16.09.13-       20.09.13</t>
  </si>
  <si>
    <t>10.09.13*</t>
  </si>
  <si>
    <t>17.09.13*</t>
  </si>
  <si>
    <t>16.09.13-      20.09.13</t>
  </si>
  <si>
    <t>13.09.13-            19.09.13</t>
  </si>
  <si>
    <t>** 2013-жылдын -20-сентябрындагы коммерциялык банктар ортосундагы СВОП операцияларын эске албаганда</t>
  </si>
  <si>
    <t>(16.09.13 – 20.09.13)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</si>
</sst>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1">
      <selection activeCell="F12" sqref="F12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65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4"/>
      <c r="E6" s="71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4"/>
      <c r="E7" s="72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41530</v>
      </c>
      <c r="C8" s="39">
        <v>41537</v>
      </c>
      <c r="D8" s="34" t="s">
        <v>52</v>
      </c>
      <c r="E8" s="72"/>
      <c r="F8" s="8"/>
      <c r="G8" s="39" t="s">
        <v>57</v>
      </c>
      <c r="H8" s="39" t="s">
        <v>63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8">
        <v>69316.19829999999</v>
      </c>
      <c r="C9" s="48">
        <v>68664.5016</v>
      </c>
      <c r="D9" s="49">
        <f>C9-B9</f>
        <v>-651.6966999999859</v>
      </c>
      <c r="E9" s="72"/>
      <c r="F9" s="9" t="s">
        <v>48</v>
      </c>
      <c r="G9" s="48">
        <v>205.2455</v>
      </c>
      <c r="H9" s="48">
        <v>1132.6724</v>
      </c>
      <c r="I9" s="48">
        <f>H9-G9</f>
        <v>927.4268999999999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49"/>
      <c r="E10" s="72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48">
        <v>60417.196579999996</v>
      </c>
      <c r="C11" s="48">
        <v>60331.23623</v>
      </c>
      <c r="D11" s="49">
        <f>C11-B11</f>
        <v>-85.96034999999392</v>
      </c>
      <c r="E11" s="72"/>
      <c r="F11" s="9" t="s">
        <v>45</v>
      </c>
      <c r="G11" s="48">
        <v>56.5625</v>
      </c>
      <c r="H11" s="48">
        <v>1033.0934</v>
      </c>
      <c r="I11" s="48">
        <f>H11-G11</f>
        <v>976.5309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0">
        <v>8899.00172</v>
      </c>
      <c r="C12" s="50">
        <v>8333.265370000001</v>
      </c>
      <c r="D12" s="51">
        <f>C12-B12</f>
        <v>-565.7363499999992</v>
      </c>
      <c r="E12" s="72"/>
      <c r="F12" s="9" t="s">
        <v>11</v>
      </c>
      <c r="G12" s="48">
        <v>148.683</v>
      </c>
      <c r="H12" s="48">
        <v>99.579</v>
      </c>
      <c r="I12" s="48">
        <f>H12-G12</f>
        <v>-49.104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72"/>
      <c r="F13" s="9" t="s">
        <v>44</v>
      </c>
      <c r="G13" s="48" t="s">
        <v>27</v>
      </c>
      <c r="H13" s="48" t="s">
        <v>27</v>
      </c>
      <c r="I13" s="48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2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2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5"/>
      <c r="E16" s="72"/>
      <c r="F16" s="9" t="s">
        <v>43</v>
      </c>
      <c r="G16" s="53">
        <v>4</v>
      </c>
      <c r="H16" s="53">
        <v>4.010260466285042</v>
      </c>
      <c r="I16" s="53">
        <f>H16-G16</f>
        <v>0.010260466285042291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4"/>
      <c r="E17" s="72"/>
      <c r="F17" s="9" t="s">
        <v>12</v>
      </c>
      <c r="G17" s="53">
        <v>8.5</v>
      </c>
      <c r="H17" s="53">
        <v>6.48</v>
      </c>
      <c r="I17" s="53">
        <f>H17-G17</f>
        <v>-2.0199999999999996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4"/>
      <c r="B18" s="75" t="s">
        <v>56</v>
      </c>
      <c r="C18" s="75" t="s">
        <v>59</v>
      </c>
      <c r="D18" s="77" t="s">
        <v>52</v>
      </c>
      <c r="E18" s="72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4"/>
      <c r="B19" s="76"/>
      <c r="C19" s="76"/>
      <c r="D19" s="78"/>
      <c r="E19" s="72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70" t="s">
        <v>19</v>
      </c>
      <c r="B20" s="65" t="s">
        <v>27</v>
      </c>
      <c r="C20" s="65" t="s">
        <v>27</v>
      </c>
      <c r="D20" s="67" t="s">
        <v>27</v>
      </c>
      <c r="E20" s="72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70"/>
      <c r="B21" s="66"/>
      <c r="C21" s="66"/>
      <c r="D21" s="68"/>
      <c r="E21" s="72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62" t="s">
        <v>27</v>
      </c>
      <c r="C22" s="62" t="s">
        <v>27</v>
      </c>
      <c r="D22" s="49" t="s">
        <v>27</v>
      </c>
      <c r="E22" s="72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8" t="s">
        <v>27</v>
      </c>
      <c r="C23" s="48" t="s">
        <v>27</v>
      </c>
      <c r="D23" s="49" t="s">
        <v>27</v>
      </c>
      <c r="E23" s="72"/>
      <c r="F23" s="1"/>
      <c r="G23" s="39" t="s">
        <v>58</v>
      </c>
      <c r="H23" s="39" t="s">
        <v>62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63" t="s">
        <v>27</v>
      </c>
      <c r="C24" s="63">
        <v>888</v>
      </c>
      <c r="D24" s="49">
        <f>C24</f>
        <v>888</v>
      </c>
      <c r="E24" s="72"/>
      <c r="F24" s="1"/>
      <c r="G24" s="53">
        <v>35.915</v>
      </c>
      <c r="H24" s="53">
        <v>37.74</v>
      </c>
      <c r="I24" s="57">
        <f>H24-G24</f>
        <v>1.8250000000000028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48" t="s">
        <v>27</v>
      </c>
      <c r="C25" s="48" t="s">
        <v>27</v>
      </c>
      <c r="D25" s="49" t="s">
        <v>27</v>
      </c>
      <c r="E25" s="72"/>
      <c r="F25" s="15" t="s">
        <v>42</v>
      </c>
      <c r="G25" s="53"/>
      <c r="H25" s="53"/>
      <c r="I25" s="52"/>
      <c r="J25" s="3"/>
      <c r="K25" s="3"/>
      <c r="L25" s="1"/>
      <c r="M25" s="3"/>
      <c r="N25" s="3"/>
      <c r="O25" s="35"/>
      <c r="P25" s="35"/>
    </row>
    <row r="26" spans="1:16" ht="14.25" customHeight="1">
      <c r="A26" s="23" t="s">
        <v>55</v>
      </c>
      <c r="B26" s="64" t="s">
        <v>27</v>
      </c>
      <c r="C26" s="64" t="s">
        <v>27</v>
      </c>
      <c r="D26" s="51" t="s">
        <v>27</v>
      </c>
      <c r="E26" s="72"/>
      <c r="F26" s="9" t="s">
        <v>6</v>
      </c>
      <c r="G26" s="53">
        <v>35.915</v>
      </c>
      <c r="H26" s="53">
        <v>37.74</v>
      </c>
      <c r="I26" s="52">
        <f>+H26-G26</f>
        <v>1.8250000000000028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2"/>
      <c r="F27" s="9" t="s">
        <v>46</v>
      </c>
      <c r="G27" s="53" t="s">
        <v>27</v>
      </c>
      <c r="H27" s="53" t="s">
        <v>27</v>
      </c>
      <c r="I27" s="52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2"/>
      <c r="F28" s="9" t="s">
        <v>28</v>
      </c>
      <c r="G28" s="53" t="s">
        <v>27</v>
      </c>
      <c r="H28" s="53" t="s">
        <v>27</v>
      </c>
      <c r="I28" s="52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5"/>
      <c r="E29" s="72"/>
      <c r="F29" s="9" t="s">
        <v>18</v>
      </c>
      <c r="G29" s="48"/>
      <c r="H29" s="48"/>
      <c r="I29" s="49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4"/>
      <c r="E30" s="72"/>
      <c r="F30" s="9" t="s">
        <v>20</v>
      </c>
      <c r="G30" s="53" t="s">
        <v>27</v>
      </c>
      <c r="H30" s="53" t="s">
        <v>27</v>
      </c>
      <c r="I30" s="52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4"/>
      <c r="E31" s="72"/>
      <c r="F31" s="9" t="s">
        <v>24</v>
      </c>
      <c r="G31" s="53">
        <v>0.565</v>
      </c>
      <c r="H31" s="53"/>
      <c r="I31" s="52">
        <f>H31-G31</f>
        <v>-0.565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 t="s">
        <v>60</v>
      </c>
      <c r="C32" s="39" t="s">
        <v>61</v>
      </c>
      <c r="D32" s="34" t="s">
        <v>52</v>
      </c>
      <c r="E32" s="72"/>
      <c r="F32" s="9"/>
      <c r="G32" s="36"/>
      <c r="H32" s="36"/>
      <c r="I32" s="34" t="s">
        <v>54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8">
        <v>1266.09</v>
      </c>
      <c r="C33" s="48">
        <v>698.9</v>
      </c>
      <c r="D33" s="49">
        <f>C33-B33</f>
        <v>-567.1899999999999</v>
      </c>
      <c r="E33" s="72"/>
      <c r="F33" s="9" t="s">
        <v>23</v>
      </c>
      <c r="G33" s="58">
        <v>49.4005</v>
      </c>
      <c r="H33" s="58">
        <v>48.9982</v>
      </c>
      <c r="I33" s="59">
        <f>+H33/G33-1</f>
        <v>-0.008143642270827312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8">
        <v>800</v>
      </c>
      <c r="C34" s="48">
        <v>500</v>
      </c>
      <c r="D34" s="49">
        <f>C34-B34</f>
        <v>-300</v>
      </c>
      <c r="E34" s="72"/>
      <c r="F34" s="69" t="s">
        <v>64</v>
      </c>
      <c r="G34" s="69"/>
      <c r="H34" s="69"/>
      <c r="I34" s="69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8">
        <v>500</v>
      </c>
      <c r="C35" s="48" t="s">
        <v>27</v>
      </c>
      <c r="D35" s="49">
        <f>-B35</f>
        <v>-500</v>
      </c>
      <c r="E35" s="72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9"/>
      <c r="E36" s="72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3"/>
      <c r="C37" s="53"/>
      <c r="D37" s="52"/>
      <c r="E37" s="72"/>
      <c r="F37" s="7" t="s">
        <v>3</v>
      </c>
      <c r="G37" s="39"/>
      <c r="H37" s="39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3" t="s">
        <v>27</v>
      </c>
      <c r="C38" s="53" t="s">
        <v>27</v>
      </c>
      <c r="D38" s="52" t="s">
        <v>27</v>
      </c>
      <c r="E38" s="72"/>
      <c r="F38" s="8"/>
      <c r="G38" s="39">
        <v>41530</v>
      </c>
      <c r="H38" s="39">
        <v>41537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3" t="s">
        <v>27</v>
      </c>
      <c r="C39" s="53" t="s">
        <v>27</v>
      </c>
      <c r="D39" s="52" t="s">
        <v>27</v>
      </c>
      <c r="E39" s="72"/>
      <c r="F39" s="9" t="s">
        <v>5</v>
      </c>
      <c r="G39" s="48">
        <v>59345.24964012</v>
      </c>
      <c r="H39" s="48">
        <v>59760.48340507</v>
      </c>
      <c r="I39" s="49">
        <f>H39-G39</f>
        <v>415.2337649500041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4.189607846284677</v>
      </c>
      <c r="C40" s="40">
        <v>4.199960786606841</v>
      </c>
      <c r="D40" s="52">
        <f>C40-B40</f>
        <v>0.010352940322164272</v>
      </c>
      <c r="E40" s="72"/>
      <c r="F40" s="1" t="s">
        <v>6</v>
      </c>
      <c r="G40" s="35"/>
      <c r="H40" s="35"/>
      <c r="I40" s="49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6"/>
      <c r="E41" s="72"/>
      <c r="F41" s="9" t="s">
        <v>29</v>
      </c>
      <c r="G41" s="48">
        <v>29137.02687142</v>
      </c>
      <c r="H41" s="48">
        <v>29130.27561771</v>
      </c>
      <c r="I41" s="49">
        <f>H41-G41</f>
        <v>-6.751253710001038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7"/>
      <c r="E42" s="72"/>
      <c r="F42" s="16" t="s">
        <v>30</v>
      </c>
      <c r="G42" s="50">
        <f>+G39-G41</f>
        <v>30208.222768699998</v>
      </c>
      <c r="H42" s="50">
        <f>+H39-H41</f>
        <v>30630.207787360003</v>
      </c>
      <c r="I42" s="51">
        <f>H42-G42</f>
        <v>421.98501866000515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3"/>
      <c r="B43" s="73"/>
      <c r="C43" s="73"/>
      <c r="D43" s="73"/>
      <c r="E43" s="72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2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5"/>
      <c r="E45" s="72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41529</v>
      </c>
      <c r="C46" s="39">
        <v>41536</v>
      </c>
      <c r="D46" s="34" t="s">
        <v>52</v>
      </c>
      <c r="E46" s="72"/>
      <c r="F46" s="7" t="s">
        <v>10</v>
      </c>
      <c r="G46" s="39">
        <v>41530</v>
      </c>
      <c r="H46" s="39">
        <v>41537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8">
        <v>94</v>
      </c>
      <c r="C47" s="48">
        <v>243.42</v>
      </c>
      <c r="D47" s="49">
        <f>C47-B47</f>
        <v>149.42</v>
      </c>
      <c r="E47" s="72"/>
      <c r="F47" s="9" t="s">
        <v>5</v>
      </c>
      <c r="G47" s="48">
        <v>49730.29834382</v>
      </c>
      <c r="H47" s="48">
        <v>49782.60828109</v>
      </c>
      <c r="I47" s="49">
        <f>H47-G47</f>
        <v>52.30993726999441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8">
        <v>48.75</v>
      </c>
      <c r="C48" s="48">
        <v>131.4</v>
      </c>
      <c r="D48" s="49">
        <f>C48-B48</f>
        <v>82.65</v>
      </c>
      <c r="E48" s="72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8" t="s">
        <v>27</v>
      </c>
      <c r="C49" s="48" t="s">
        <v>27</v>
      </c>
      <c r="D49" s="49" t="s">
        <v>27</v>
      </c>
      <c r="E49" s="72"/>
      <c r="F49" s="9" t="s">
        <v>11</v>
      </c>
      <c r="G49" s="48">
        <v>23859.32095335</v>
      </c>
      <c r="H49" s="48">
        <v>23918.85662494</v>
      </c>
      <c r="I49" s="49">
        <f>H49-G49</f>
        <v>59.535671589997946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8"/>
      <c r="C50" s="48"/>
      <c r="D50" s="49"/>
      <c r="E50" s="72"/>
      <c r="F50" s="9" t="s">
        <v>39</v>
      </c>
      <c r="G50" s="50">
        <f>+G47-G49</f>
        <v>25870.97739047</v>
      </c>
      <c r="H50" s="50">
        <f>+H47-H49</f>
        <v>25863.751656149998</v>
      </c>
      <c r="I50" s="51">
        <f>H50-G50</f>
        <v>-7.225734320003539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3"/>
      <c r="C51" s="53"/>
      <c r="D51" s="49"/>
      <c r="E51" s="72"/>
      <c r="F51" s="30"/>
      <c r="G51" s="50"/>
      <c r="H51" s="50"/>
      <c r="I51" s="51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3" t="s">
        <v>27</v>
      </c>
      <c r="C52" s="53">
        <v>3.45</v>
      </c>
      <c r="D52" s="52">
        <f>C52</f>
        <v>3.45</v>
      </c>
      <c r="E52" s="72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3">
        <v>6.47</v>
      </c>
      <c r="C53" s="53" t="s">
        <v>27</v>
      </c>
      <c r="D53" s="52">
        <f>-B53</f>
        <v>-6.47</v>
      </c>
      <c r="E53" s="72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 t="s">
        <v>27</v>
      </c>
      <c r="C54" s="40">
        <v>9.45</v>
      </c>
      <c r="D54" s="61">
        <f>C54</f>
        <v>9.45</v>
      </c>
      <c r="E54" s="7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3"/>
      <c r="B55" s="60"/>
      <c r="C55" s="60"/>
      <c r="D55" s="56"/>
      <c r="E55" s="7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1"/>
      <c r="B57" s="35"/>
      <c r="C57" s="35"/>
      <c r="D57" s="35"/>
      <c r="E57" s="7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4"/>
      <c r="B58" s="53"/>
      <c r="C58" s="53"/>
      <c r="D58" s="5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5"/>
      <c r="B59" s="39"/>
      <c r="C59" s="39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4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49"/>
    </row>
    <row r="62" spans="1:4" ht="12.75">
      <c r="A62" s="9"/>
      <c r="B62" s="48"/>
      <c r="C62" s="48"/>
      <c r="D62" s="49"/>
    </row>
    <row r="63" spans="1:4" ht="12.75">
      <c r="A63" s="9"/>
      <c r="B63" s="48"/>
      <c r="C63" s="48"/>
      <c r="D63" s="49"/>
    </row>
    <row r="64" spans="1:4" ht="12.75">
      <c r="A64" s="9"/>
      <c r="B64" s="48"/>
      <c r="C64" s="48"/>
      <c r="D64" s="49"/>
    </row>
    <row r="65" spans="1:4" ht="12.75">
      <c r="A65" s="9"/>
      <c r="B65" s="40"/>
      <c r="C65" s="40"/>
      <c r="D65" s="51"/>
    </row>
  </sheetData>
  <sheetProtection/>
  <mergeCells count="11">
    <mergeCell ref="D18:D19"/>
    <mergeCell ref="B20:B21"/>
    <mergeCell ref="C20:C21"/>
    <mergeCell ref="D20:D21"/>
    <mergeCell ref="F34:I34"/>
    <mergeCell ref="A20:A21"/>
    <mergeCell ref="E6:E57"/>
    <mergeCell ref="A43:D43"/>
    <mergeCell ref="A18:A19"/>
    <mergeCell ref="B18:B19"/>
    <mergeCell ref="C18:C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2013-09-23T10:33:53Z</dcterms:modified>
  <cp:category/>
  <cp:version/>
  <cp:contentType/>
  <cp:contentStatus/>
</cp:coreProperties>
</file>