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<sst xmlns="http://schemas.openxmlformats.org/spreadsheetml/2006/main" count="120" uniqueCount="60">
  <si>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</si>
  <si>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</si>
  <si>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</si>
  <si>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</si>
  <si>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</si>
  <si>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</si>
  <si>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</si>
  <si>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</si>
  <si>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</si>
  <si>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</si>
  <si>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</si>
  <si>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</si>
  <si>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</si>
  <si>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</si>
  <si>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</si>
  <si>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</si>
  <si>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</si>
  <si>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</si>
  <si>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</si>
  <si>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</si>
  <si>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</si>
  <si>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</si>
  <si>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</si>
  <si>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</si>
  <si>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</si>
  <si>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</si>
  <si>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</si>
  <si>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</si>
  <si>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</si>
  <si>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</si>
  <si>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</si>
  <si>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</si>
  <si>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</si>
  <si>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</si>
  <si>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</si>
  <si>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</si>
  <si>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</si>
  <si>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</si>
  <si>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</si>
  <si>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</si>
  <si>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</si>
  <si>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</si>
  <si>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</si>
  <si>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</si>
  <si>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</si>
  <si>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</si>
  <si>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</si>
  <si>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</si>
  <si>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</si>
  <si>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</si>
  <si>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09.04.12-        13.04.12</t>
  </si>
  <si>
    <t>-</t>
  </si>
  <si>
    <t>06.04.12-       12.04.12</t>
  </si>
  <si>
    <t>09.04.12-      13.04.13</t>
  </si>
  <si>
    <t>Ёсщш багыты</t>
  </si>
  <si>
    <t>16.04.12-        20.04.12</t>
  </si>
  <si>
    <t>13.04.12-       19.04.12</t>
  </si>
  <si>
    <t>16.04.12-      20.04.13</t>
  </si>
  <si>
    <t>** 2012-жылдын 20-апрелиндеги коммерциялык банктар ортосундагы СВОП операцияларын эске албаганда</t>
  </si>
  <si>
    <t>Жумалык бандама(16.04.12 –20.04.12)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</si>
</sst>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sz val="10"/>
      <name val="Arial Cyr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zoomScale="75" zoomScaleNormal="75" zoomScaleSheetLayoutView="80" zoomScalePageLayoutView="0" workbookViewId="0" topLeftCell="A1">
      <selection activeCell="F4" sqref="F4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18">
      <c r="B3" s="7"/>
      <c r="C3" s="60" t="s">
        <v>59</v>
      </c>
      <c r="D3" s="7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41012</v>
      </c>
      <c r="C8" s="49">
        <v>41019</v>
      </c>
      <c r="D8" s="28" t="s">
        <v>11</v>
      </c>
      <c r="E8" s="11"/>
      <c r="F8" s="12"/>
      <c r="G8" s="49" t="s">
        <v>52</v>
      </c>
      <c r="H8" s="49" t="s">
        <v>56</v>
      </c>
      <c r="I8" s="28" t="s">
        <v>11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5</v>
      </c>
      <c r="B9" s="15">
        <v>55238.523799999995</v>
      </c>
      <c r="C9" s="15">
        <v>55232.5313</v>
      </c>
      <c r="D9" s="16">
        <f>C9-B9</f>
        <v>-5.992499999993015</v>
      </c>
      <c r="E9" s="13"/>
      <c r="F9" s="29" t="s">
        <v>13</v>
      </c>
      <c r="G9" s="15">
        <v>100</v>
      </c>
      <c r="H9" s="15">
        <v>74.5807</v>
      </c>
      <c r="I9" s="16">
        <f>H9-G9</f>
        <v>-25.419300000000007</v>
      </c>
      <c r="N9" s="5"/>
      <c r="O9" s="4"/>
      <c r="P9" s="4"/>
    </row>
    <row r="10" spans="1:16" s="6" customFormat="1" ht="14.25" customHeight="1">
      <c r="A10" s="41" t="s">
        <v>6</v>
      </c>
      <c r="D10" s="16"/>
      <c r="E10" s="13"/>
      <c r="F10" s="29" t="s">
        <v>6</v>
      </c>
      <c r="I10" s="16"/>
      <c r="N10" s="5"/>
      <c r="O10" s="4"/>
      <c r="P10" s="4"/>
    </row>
    <row r="11" spans="1:16" s="6" customFormat="1" ht="14.25" customHeight="1">
      <c r="A11" s="41" t="s">
        <v>7</v>
      </c>
      <c r="B11" s="15">
        <v>47689.194559999996</v>
      </c>
      <c r="C11" s="15">
        <v>47505.30092</v>
      </c>
      <c r="D11" s="16">
        <f>C11-B11</f>
        <v>-183.89363999999478</v>
      </c>
      <c r="E11" s="13"/>
      <c r="F11" s="14" t="s">
        <v>14</v>
      </c>
      <c r="G11" s="15" t="s">
        <v>51</v>
      </c>
      <c r="H11" s="15">
        <v>74.5807</v>
      </c>
      <c r="I11" s="16">
        <f>H11</f>
        <v>74.5807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8</v>
      </c>
      <c r="B12" s="18">
        <v>7549.32924</v>
      </c>
      <c r="C12" s="18">
        <v>7727.230380000001</v>
      </c>
      <c r="D12" s="19">
        <f>C12-B12</f>
        <v>177.90114000000085</v>
      </c>
      <c r="E12" s="13"/>
      <c r="F12" s="29" t="s">
        <v>15</v>
      </c>
      <c r="G12" s="15">
        <v>100</v>
      </c>
      <c r="H12" s="15" t="s">
        <v>51</v>
      </c>
      <c r="I12" s="16">
        <f>-G12</f>
        <v>-100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16</v>
      </c>
      <c r="G13" s="15" t="s">
        <v>51</v>
      </c>
      <c r="H13" s="15" t="s">
        <v>51</v>
      </c>
      <c r="I13" s="16" t="s">
        <v>51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17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9</v>
      </c>
      <c r="B16" s="11"/>
      <c r="C16" s="11"/>
      <c r="D16" s="11"/>
      <c r="E16" s="11"/>
      <c r="F16" s="14" t="s">
        <v>18</v>
      </c>
      <c r="G16" s="20" t="s">
        <v>51</v>
      </c>
      <c r="H16" s="20">
        <v>7</v>
      </c>
      <c r="I16" s="36">
        <f>H16</f>
        <v>7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10</v>
      </c>
      <c r="B17" s="11"/>
      <c r="C17" s="11"/>
      <c r="D17" s="11"/>
      <c r="E17" s="11"/>
      <c r="F17" s="29" t="s">
        <v>19</v>
      </c>
      <c r="G17" s="20">
        <v>3</v>
      </c>
      <c r="H17" s="20" t="s">
        <v>51</v>
      </c>
      <c r="I17" s="16">
        <f>-G17</f>
        <v>-3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50</v>
      </c>
      <c r="C18" s="64" t="s">
        <v>55</v>
      </c>
      <c r="D18" s="66" t="s">
        <v>11</v>
      </c>
      <c r="E18" s="11"/>
      <c r="F18" s="30" t="s">
        <v>20</v>
      </c>
      <c r="G18" s="21" t="s">
        <v>51</v>
      </c>
      <c r="H18" s="21" t="s">
        <v>51</v>
      </c>
      <c r="I18" s="37" t="s">
        <v>51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4"/>
      <c r="G19" s="20"/>
      <c r="H19" s="20"/>
      <c r="I19" s="16"/>
      <c r="J19" s="13"/>
      <c r="K19" s="13"/>
      <c r="L19" s="13"/>
      <c r="M19" s="13" t="s">
        <v>43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5" t="s">
        <v>39</v>
      </c>
      <c r="B20" s="77">
        <v>137.50689839</v>
      </c>
      <c r="C20" s="77">
        <v>180.690387</v>
      </c>
      <c r="D20" s="68">
        <f>C20-B20</f>
        <v>43.18348860999998</v>
      </c>
      <c r="E20" s="11"/>
      <c r="F20" s="25" t="s">
        <v>21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6"/>
      <c r="B21" s="78"/>
      <c r="C21" s="78"/>
      <c r="D21" s="69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12</v>
      </c>
      <c r="B22" s="15">
        <v>116.673621</v>
      </c>
      <c r="C22" s="15">
        <v>202.99027979</v>
      </c>
      <c r="D22" s="16">
        <f>C22-B22</f>
        <v>86.31665878999999</v>
      </c>
      <c r="E22" s="11"/>
      <c r="F22" s="27"/>
      <c r="G22" s="49" t="s">
        <v>53</v>
      </c>
      <c r="H22" s="49" t="s">
        <v>57</v>
      </c>
      <c r="I22" s="28" t="s">
        <v>11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1" t="s">
        <v>42</v>
      </c>
      <c r="B23" s="15" t="s">
        <v>51</v>
      </c>
      <c r="C23" s="15" t="s">
        <v>51</v>
      </c>
      <c r="D23" s="16" t="s">
        <v>51</v>
      </c>
      <c r="E23" s="11"/>
      <c r="F23" s="50"/>
      <c r="G23" s="20">
        <v>12.85</v>
      </c>
      <c r="H23" s="20">
        <v>16.08</v>
      </c>
      <c r="I23" s="47">
        <f>H23-G23</f>
        <v>3.2299999999999986</v>
      </c>
      <c r="J23" s="7"/>
      <c r="K23" s="7"/>
      <c r="L23" s="7"/>
      <c r="M23" s="7"/>
      <c r="N23" s="7"/>
      <c r="O23" s="7"/>
      <c r="P23" s="7"/>
    </row>
    <row r="24" spans="2:16" ht="18" customHeight="1">
      <c r="B24" s="61" t="s">
        <v>51</v>
      </c>
      <c r="C24" s="61" t="s">
        <v>51</v>
      </c>
      <c r="D24" s="16" t="s">
        <v>51</v>
      </c>
      <c r="E24" s="11"/>
      <c r="F24" s="31" t="s">
        <v>32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49</v>
      </c>
      <c r="B25" s="78" t="s">
        <v>51</v>
      </c>
      <c r="C25" s="78" t="s">
        <v>51</v>
      </c>
      <c r="D25" s="69" t="s">
        <v>51</v>
      </c>
      <c r="E25" s="11"/>
      <c r="F25" s="14" t="s">
        <v>6</v>
      </c>
      <c r="G25" s="20">
        <v>12.85</v>
      </c>
      <c r="H25" s="20">
        <v>16.08</v>
      </c>
      <c r="I25" s="36">
        <f>+H25-G25</f>
        <v>3.2299999999999986</v>
      </c>
      <c r="J25" s="7"/>
      <c r="K25" s="7"/>
      <c r="L25" s="7"/>
      <c r="M25" s="7"/>
      <c r="N25" s="7"/>
      <c r="O25" s="7"/>
      <c r="P25" s="7"/>
    </row>
    <row r="26" spans="2:16" ht="14.25">
      <c r="B26" s="79"/>
      <c r="C26" s="79"/>
      <c r="D26" s="72"/>
      <c r="E26" s="11"/>
      <c r="F26" s="29" t="s">
        <v>33</v>
      </c>
      <c r="G26" s="20" t="s">
        <v>51</v>
      </c>
      <c r="H26" s="20" t="s">
        <v>51</v>
      </c>
      <c r="I26" s="36" t="s">
        <v>51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34</v>
      </c>
      <c r="G27" s="20" t="s">
        <v>51</v>
      </c>
      <c r="H27" s="20" t="s">
        <v>51</v>
      </c>
      <c r="I27" s="36" t="s">
        <v>51</v>
      </c>
      <c r="J27" s="7"/>
      <c r="K27" s="7"/>
      <c r="M27" s="7"/>
      <c r="N27" s="7"/>
      <c r="O27" s="7"/>
      <c r="P27" s="7"/>
    </row>
    <row r="28" spans="1:16" ht="17.25" customHeight="1">
      <c r="A28" s="10" t="s">
        <v>23</v>
      </c>
      <c r="B28" s="43"/>
      <c r="C28" s="10"/>
      <c r="D28" s="11"/>
      <c r="E28" s="11"/>
      <c r="F28" s="29" t="s">
        <v>35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40</v>
      </c>
      <c r="G29" s="20" t="s">
        <v>51</v>
      </c>
      <c r="H29" s="20" t="s">
        <v>51</v>
      </c>
      <c r="I29" s="36" t="s">
        <v>51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45</v>
      </c>
      <c r="G30" s="20" t="s">
        <v>51</v>
      </c>
      <c r="H30" s="20">
        <v>0.75</v>
      </c>
      <c r="I30" s="36">
        <f>H30</f>
        <v>0.75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41009</v>
      </c>
      <c r="C31" s="49">
        <v>41016</v>
      </c>
      <c r="D31" s="28" t="s">
        <v>11</v>
      </c>
      <c r="E31" s="11"/>
      <c r="F31" s="14"/>
      <c r="G31" s="56"/>
      <c r="H31" s="56"/>
      <c r="I31" s="28" t="s">
        <v>54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24</v>
      </c>
      <c r="B32" s="15">
        <v>658.38</v>
      </c>
      <c r="C32" s="15">
        <v>653.1</v>
      </c>
      <c r="D32" s="16">
        <f>C32-B32</f>
        <v>-5.279999999999973</v>
      </c>
      <c r="E32" s="11"/>
      <c r="F32" s="30" t="s">
        <v>44</v>
      </c>
      <c r="G32" s="22">
        <v>46.8283</v>
      </c>
      <c r="H32" s="22">
        <v>46.7589</v>
      </c>
      <c r="I32" s="23">
        <f>+H32/G32-1</f>
        <v>-0.0014820098103071055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25</v>
      </c>
      <c r="B33" s="15">
        <v>600</v>
      </c>
      <c r="C33" s="15">
        <v>548</v>
      </c>
      <c r="D33" s="16">
        <f>C33-B33</f>
        <v>-52</v>
      </c>
      <c r="E33" s="11"/>
      <c r="F33" s="74" t="s">
        <v>58</v>
      </c>
      <c r="G33" s="74"/>
      <c r="H33" s="74"/>
      <c r="I33" s="74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47</v>
      </c>
      <c r="B34" s="15" t="s">
        <v>51</v>
      </c>
      <c r="C34" s="15" t="s">
        <v>51</v>
      </c>
      <c r="D34" s="16" t="s">
        <v>51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36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26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41</v>
      </c>
      <c r="B37" s="20">
        <v>5.854084665693878</v>
      </c>
      <c r="C37" s="20">
        <v>5.828311934824358</v>
      </c>
      <c r="D37" s="36">
        <f>C37-B37</f>
        <v>-0.025772730869520366</v>
      </c>
      <c r="E37" s="11"/>
      <c r="F37" s="12"/>
      <c r="G37" s="49">
        <v>41012</v>
      </c>
      <c r="H37" s="49">
        <v>41019</v>
      </c>
      <c r="I37" s="28" t="s">
        <v>11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27</v>
      </c>
      <c r="B38" s="20">
        <v>6.819466059155226</v>
      </c>
      <c r="C38" s="20">
        <v>6.403334454212875</v>
      </c>
      <c r="D38" s="36">
        <f>C38-B38</f>
        <v>-0.41613160494235046</v>
      </c>
      <c r="E38" s="11"/>
      <c r="F38" s="14" t="s">
        <v>5</v>
      </c>
      <c r="G38" s="15">
        <v>42050.742</v>
      </c>
      <c r="H38" s="15">
        <v>42269.651</v>
      </c>
      <c r="I38" s="16">
        <f>H38-G38</f>
        <v>218.90899999999965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28</v>
      </c>
      <c r="B39" s="21">
        <v>9.021720491240142</v>
      </c>
      <c r="C39" s="21">
        <v>9.14037907877423</v>
      </c>
      <c r="D39" s="37">
        <f>C39-B39</f>
        <v>0.11865858753408709</v>
      </c>
      <c r="E39" s="11"/>
      <c r="F39" t="s">
        <v>6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38</v>
      </c>
      <c r="G40" s="15">
        <v>20881.611</v>
      </c>
      <c r="H40" s="15">
        <v>20708.641</v>
      </c>
      <c r="I40" s="16">
        <f>H40-G40</f>
        <v>-172.97000000000116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37</v>
      </c>
      <c r="G41" s="18">
        <f>+G38-G40</f>
        <v>21169.130999999998</v>
      </c>
      <c r="H41" s="18">
        <f>+H38-H40</f>
        <v>21561.01</v>
      </c>
      <c r="I41" s="19">
        <f>H41-G41</f>
        <v>391.8790000000008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3"/>
      <c r="B42" s="73"/>
      <c r="C42" s="73"/>
      <c r="D42" s="73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22</v>
      </c>
      <c r="B44" s="11"/>
      <c r="C44" s="11"/>
      <c r="D44" s="11"/>
      <c r="E44" s="11"/>
      <c r="F44" s="48" t="s">
        <v>46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10</v>
      </c>
      <c r="B45" s="11"/>
      <c r="C45" s="11"/>
      <c r="D45" s="11"/>
      <c r="E45" s="11"/>
      <c r="F45" s="38" t="s">
        <v>10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41011</v>
      </c>
      <c r="C46" s="49">
        <v>41018</v>
      </c>
      <c r="D46" s="28" t="s">
        <v>11</v>
      </c>
      <c r="E46" s="11"/>
      <c r="F46" s="33"/>
      <c r="G46" s="49">
        <v>41012</v>
      </c>
      <c r="H46" s="49">
        <v>41019</v>
      </c>
      <c r="I46" s="28" t="s">
        <v>11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24</v>
      </c>
      <c r="B47" s="15">
        <v>65.001</v>
      </c>
      <c r="C47" s="15">
        <v>344.13</v>
      </c>
      <c r="D47" s="16">
        <f>C47-B47</f>
        <v>279.129</v>
      </c>
      <c r="E47" s="11"/>
      <c r="F47" s="29" t="s">
        <v>5</v>
      </c>
      <c r="G47" s="15">
        <v>33056.651</v>
      </c>
      <c r="H47" s="15">
        <v>33236.103</v>
      </c>
      <c r="I47" s="16">
        <f>H47-G47</f>
        <v>179.45200000000477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25</v>
      </c>
      <c r="B48" s="15">
        <v>37.5</v>
      </c>
      <c r="C48" s="15">
        <v>237.6</v>
      </c>
      <c r="D48" s="16">
        <f>C48-B48</f>
        <v>200.1</v>
      </c>
      <c r="E48" s="11"/>
      <c r="F48" s="34" t="s">
        <v>6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51</v>
      </c>
      <c r="C49" s="15" t="s">
        <v>51</v>
      </c>
      <c r="D49" s="16" t="s">
        <v>51</v>
      </c>
      <c r="E49" s="11"/>
      <c r="F49" s="29" t="s">
        <v>15</v>
      </c>
      <c r="G49" s="15">
        <v>14421.394</v>
      </c>
      <c r="H49" s="15">
        <v>14586.875</v>
      </c>
      <c r="I49" s="16">
        <f>H49-G49</f>
        <v>165.48099999999977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26</v>
      </c>
      <c r="B50" s="15"/>
      <c r="C50" s="15"/>
      <c r="D50" s="16"/>
      <c r="E50" s="11"/>
      <c r="F50" s="30" t="s">
        <v>16</v>
      </c>
      <c r="G50" s="18">
        <f>+G47-G49</f>
        <v>18635.256999999998</v>
      </c>
      <c r="H50" s="18">
        <f>+H47-H49</f>
        <v>18649.228000000003</v>
      </c>
      <c r="I50" s="19">
        <f>H50-G50</f>
        <v>13.971000000005006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29</v>
      </c>
      <c r="B51" s="20" t="s">
        <v>51</v>
      </c>
      <c r="C51" s="20">
        <v>6.636982742727556</v>
      </c>
      <c r="D51" s="36">
        <f>C51</f>
        <v>6.636982742727556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30</v>
      </c>
      <c r="B52" s="20">
        <v>9.082226214325368</v>
      </c>
      <c r="C52" s="20" t="s">
        <v>51</v>
      </c>
      <c r="D52" s="36">
        <f>-B52</f>
        <v>-9.082226214325368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31</v>
      </c>
      <c r="B53" s="20" t="s">
        <v>51</v>
      </c>
      <c r="C53" s="20">
        <v>10.551201786261547</v>
      </c>
      <c r="D53" s="37">
        <f>C53</f>
        <v>10.551201786261547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0" t="s">
        <v>48</v>
      </c>
      <c r="B54" s="70"/>
      <c r="C54" s="70"/>
      <c r="D54" s="70"/>
    </row>
    <row r="55" spans="1:4" ht="12.75">
      <c r="A55" s="71"/>
      <c r="B55" s="71"/>
      <c r="C55" s="71"/>
      <c r="D55" s="71"/>
    </row>
    <row r="56" spans="2:4" ht="13.5">
      <c r="B56" s="49"/>
      <c r="C56" s="49"/>
      <c r="D56" s="28"/>
    </row>
    <row r="57" spans="1:4" ht="12" customHeight="1">
      <c r="A57" s="50"/>
      <c r="B57" s="15"/>
      <c r="C57" s="15"/>
      <c r="D57" s="16"/>
    </row>
    <row r="58" spans="1:5" ht="14.25">
      <c r="A58" s="57"/>
      <c r="B58" s="15"/>
      <c r="C58" s="15"/>
      <c r="D58" s="16"/>
      <c r="E58" s="52"/>
    </row>
    <row r="59" spans="1:5" ht="12.75" customHeight="1">
      <c r="A59" s="59"/>
      <c r="B59" s="15"/>
      <c r="C59" s="15"/>
      <c r="D59" s="16"/>
      <c r="E59" s="52"/>
    </row>
    <row r="60" spans="1:5" ht="12.75" customHeight="1">
      <c r="A60" s="58"/>
      <c r="B60" s="15"/>
      <c r="C60" s="15"/>
      <c r="D60" s="16"/>
      <c r="E60" s="52"/>
    </row>
    <row r="61" spans="1:5" ht="14.25">
      <c r="A61" s="14"/>
      <c r="B61" s="20"/>
      <c r="C61" s="20"/>
      <c r="D61" s="36"/>
      <c r="E61" s="52"/>
    </row>
    <row r="62" spans="1:5" ht="14.25">
      <c r="A62" s="14"/>
      <c r="B62" s="20"/>
      <c r="C62" s="20"/>
      <c r="D62" s="36"/>
      <c r="E62" s="52"/>
    </row>
    <row r="63" spans="1:5" ht="14.25">
      <c r="A63" s="14"/>
      <c r="B63" s="20"/>
      <c r="C63" s="20"/>
      <c r="D63" s="37"/>
      <c r="E63" s="52"/>
    </row>
    <row r="64" spans="1:5" ht="14.25">
      <c r="A64" s="17"/>
      <c r="B64" s="21"/>
      <c r="C64" s="21"/>
      <c r="D64" s="19"/>
      <c r="E64" s="52"/>
    </row>
    <row r="65" spans="1:5" ht="14.25">
      <c r="A65" s="54"/>
      <c r="B65" s="53"/>
      <c r="C65" s="20"/>
      <c r="D65" s="16"/>
      <c r="E65" s="52"/>
    </row>
    <row r="66" spans="1:4" ht="12.75">
      <c r="A66" s="55"/>
      <c r="B66" s="55"/>
      <c r="C66" s="55"/>
      <c r="D66" s="55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2012-04-23T11:18:08Z</dcterms:modified>
  <cp:category/>
  <cp:version/>
  <cp:contentType/>
  <cp:contentStatus/>
</cp:coreProperties>
</file>