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<sst xmlns="http://schemas.openxmlformats.org/spreadsheetml/2006/main" count="129" uniqueCount="63">
  <si>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</si>
  <si>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</si>
  <si>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</si>
  <si>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</si>
  <si>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</si>
  <si>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</si>
  <si>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</si>
  <si>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</si>
  <si>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</si>
  <si>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</si>
  <si>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</si>
  <si>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</si>
  <si>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</si>
  <si>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</si>
  <si>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</si>
  <si>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</si>
  <si>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</si>
  <si>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</si>
  <si>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</si>
  <si>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</si>
  <si>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</si>
  <si>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</si>
  <si>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</si>
  <si>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</si>
  <si>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</si>
  <si>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</si>
  <si>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</si>
  <si>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</si>
  <si>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</si>
  <si>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</si>
  <si>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</si>
  <si>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</si>
  <si>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</si>
  <si>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</si>
  <si>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</si>
  <si>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</si>
  <si>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</si>
  <si>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</si>
  <si>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</si>
  <si>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</si>
  <si>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</si>
  <si>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</si>
  <si>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</si>
  <si>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</si>
  <si>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</si>
  <si>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</si>
  <si>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</si>
  <si>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</si>
  <si>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</si>
  <si>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</si>
  <si>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</si>
  <si>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</si>
  <si>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</si>
  <si>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</si>
  <si>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</si>
  <si>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</si>
  <si>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</si>
  <si>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07.09.09-        11.09.09</t>
  </si>
  <si>
    <t>04.09.09-       10.09.09</t>
  </si>
  <si>
    <t>Еженедельный обзор (14.09.09 – 18.09.09)</t>
  </si>
  <si>
    <t>14.09.09-        18.09.09</t>
  </si>
  <si>
    <t>*- без учета операций СВОП между коммерческими банками  за 18.09.2009 года</t>
  </si>
  <si>
    <t>11.09.09-       17.09.09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</si>
</sst>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L30" sqref="L30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40067</v>
      </c>
      <c r="C8" s="17">
        <v>40074</v>
      </c>
      <c r="D8" s="18" t="s">
        <v>37</v>
      </c>
      <c r="E8" s="5"/>
      <c r="F8" s="16"/>
      <c r="G8" s="17" t="s">
        <v>58</v>
      </c>
      <c r="H8" s="17" t="s">
        <v>62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35612.6875</v>
      </c>
      <c r="C9" s="9">
        <v>35808.3261</v>
      </c>
      <c r="D9" s="10">
        <f>C9-B9</f>
        <v>195.6385999999984</v>
      </c>
      <c r="E9" s="5"/>
      <c r="F9" s="14" t="s">
        <v>35</v>
      </c>
      <c r="G9" s="9">
        <v>13.3</v>
      </c>
      <c r="H9" s="9">
        <v>42.2039</v>
      </c>
      <c r="I9" s="10">
        <f>H9-G9</f>
        <v>28.903899999999997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29924.264059999998</v>
      </c>
      <c r="C11" s="9">
        <v>30005.46398</v>
      </c>
      <c r="D11" s="10">
        <f>C11-B11</f>
        <v>81.19992000000275</v>
      </c>
      <c r="E11" s="5"/>
      <c r="F11" s="14" t="s">
        <v>23</v>
      </c>
      <c r="G11" s="9">
        <v>13.3</v>
      </c>
      <c r="H11" s="9">
        <v>42.2039</v>
      </c>
      <c r="I11" s="10">
        <f>H11-G11</f>
        <v>28.903899999999997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5537.92344</v>
      </c>
      <c r="C12" s="12">
        <v>5652.36212</v>
      </c>
      <c r="D12" s="13">
        <f>C12-B12</f>
        <v>114.4386800000002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4</v>
      </c>
      <c r="H16" s="22">
        <v>3.942827558590557</v>
      </c>
      <c r="I16" s="23">
        <f>H16-G16</f>
        <v>-0.05717244140944322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48"/>
      <c r="B18" s="50" t="s">
        <v>57</v>
      </c>
      <c r="C18" s="50" t="s">
        <v>60</v>
      </c>
      <c r="D18" s="52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49"/>
      <c r="B19" s="51"/>
      <c r="C19" s="51"/>
      <c r="D19" s="53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4" t="s">
        <v>44</v>
      </c>
      <c r="B20" s="55" t="s">
        <v>14</v>
      </c>
      <c r="C20" s="55" t="s">
        <v>14</v>
      </c>
      <c r="D20" s="56" t="s">
        <v>14</v>
      </c>
      <c r="E20" s="5"/>
      <c r="G20" s="5"/>
      <c r="H20" s="5"/>
      <c r="I20" s="5"/>
    </row>
    <row r="21" spans="1:9" ht="13.5" customHeight="1">
      <c r="A21" s="54"/>
      <c r="B21" s="55"/>
      <c r="C21" s="55"/>
      <c r="D21" s="57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14.25</v>
      </c>
      <c r="H24" s="9">
        <v>17.15</v>
      </c>
      <c r="I24" s="44">
        <f>H24-G24</f>
        <v>2.8999999999999986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14.25</v>
      </c>
      <c r="H26" s="9">
        <v>3.65</v>
      </c>
      <c r="I26" s="23">
        <f>H26-G26</f>
        <v>-10.6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 t="s">
        <v>14</v>
      </c>
      <c r="I27" s="45" t="s">
        <v>14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>
        <v>13.5</v>
      </c>
      <c r="I28" s="10">
        <v>13.5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40064</v>
      </c>
      <c r="C31" s="17">
        <v>40071</v>
      </c>
      <c r="D31" s="18" t="s">
        <v>37</v>
      </c>
      <c r="E31" s="5"/>
      <c r="F31" s="14" t="s">
        <v>56</v>
      </c>
      <c r="G31" s="9">
        <v>3.23205</v>
      </c>
      <c r="H31" s="9">
        <v>0.605736716050361</v>
      </c>
      <c r="I31" s="10">
        <f>H31-G31</f>
        <v>-2.626313283949639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811.1</v>
      </c>
      <c r="C33" s="9">
        <v>549.7</v>
      </c>
      <c r="D33" s="10">
        <f>C33-B33</f>
        <v>-261.4</v>
      </c>
      <c r="E33" s="5"/>
      <c r="F33" s="14" t="s">
        <v>45</v>
      </c>
      <c r="G33" s="33">
        <v>44.2415</v>
      </c>
      <c r="H33" s="33">
        <v>43.85</v>
      </c>
      <c r="I33" s="34">
        <f>+H33/G33-1</f>
        <v>-0.008849157465275814</v>
      </c>
    </row>
    <row r="34" spans="1:9" ht="26.25" customHeight="1">
      <c r="A34" s="14" t="s">
        <v>6</v>
      </c>
      <c r="B34" s="9">
        <v>420</v>
      </c>
      <c r="C34" s="9">
        <v>390.5</v>
      </c>
      <c r="D34" s="10">
        <f>C34-B34</f>
        <v>-29.5</v>
      </c>
      <c r="E34" s="5"/>
      <c r="F34" s="24" t="s">
        <v>46</v>
      </c>
      <c r="G34" s="35">
        <v>44.2266</v>
      </c>
      <c r="H34" s="35">
        <v>44.24859824561403</v>
      </c>
      <c r="I34" s="36">
        <f>+H34/G34-1</f>
        <v>0.0004973985251870428</v>
      </c>
    </row>
    <row r="35" spans="1:6" ht="14.25">
      <c r="A35" s="14"/>
      <c r="B35" s="9"/>
      <c r="C35" s="9"/>
      <c r="D35" s="10"/>
      <c r="E35" s="5"/>
      <c r="F35" s="46" t="s">
        <v>61</v>
      </c>
    </row>
    <row r="36" spans="1:5" ht="14.25">
      <c r="A36" s="14" t="s">
        <v>10</v>
      </c>
      <c r="B36" s="22">
        <v>3.36</v>
      </c>
      <c r="C36" s="22">
        <v>3.1705900082479253</v>
      </c>
      <c r="D36" s="23">
        <f>C36-B36</f>
        <v>-0.18940999175207462</v>
      </c>
      <c r="E36" s="5"/>
    </row>
    <row r="37" spans="1:9" ht="14.25">
      <c r="A37" s="14" t="s">
        <v>48</v>
      </c>
      <c r="B37" s="22">
        <v>2.8</v>
      </c>
      <c r="C37" s="22">
        <v>2.5315312276497552</v>
      </c>
      <c r="D37" s="23">
        <f>C37-B37</f>
        <v>-0.2684687723502446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3.43</v>
      </c>
      <c r="C38" s="22">
        <v>3.256977219039134</v>
      </c>
      <c r="D38" s="23">
        <f>C38-B38</f>
        <v>-0.1730227809608662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3.63</v>
      </c>
      <c r="C39" s="22">
        <v>3.365788072657785</v>
      </c>
      <c r="D39" s="23">
        <f>C39-B39</f>
        <v>-0.264211927342215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40067</v>
      </c>
      <c r="H42" s="17">
        <v>40074</v>
      </c>
      <c r="I42" s="18" t="s">
        <v>37</v>
      </c>
    </row>
    <row r="43" spans="5:9" ht="14.25">
      <c r="E43" s="5"/>
      <c r="F43" s="14" t="s">
        <v>19</v>
      </c>
      <c r="G43" s="9">
        <v>34032.647</v>
      </c>
      <c r="H43" s="9">
        <v>33802.675</v>
      </c>
      <c r="I43" s="10">
        <f>H43-G43</f>
        <v>-229.9719999999943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12577.044</v>
      </c>
      <c r="H45" s="9">
        <v>12558.259</v>
      </c>
      <c r="I45" s="10">
        <f>H45-G45</f>
        <v>-18.784999999999854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21455.602999999996</v>
      </c>
      <c r="H46" s="12">
        <v>21244.416000000005</v>
      </c>
      <c r="I46" s="13">
        <f>H46-G46</f>
        <v>-211.1869999999908</v>
      </c>
      <c r="L46" s="42"/>
    </row>
    <row r="47" spans="1:9" ht="15">
      <c r="A47" s="16"/>
      <c r="B47" s="17">
        <v>40066</v>
      </c>
      <c r="C47" s="17">
        <v>40073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161.5</v>
      </c>
      <c r="C48" s="9">
        <v>208.315</v>
      </c>
      <c r="D48" s="10">
        <f>C48-B48</f>
        <v>46.815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80</v>
      </c>
      <c r="C49" s="9">
        <v>62.5</v>
      </c>
      <c r="D49" s="10">
        <f>C49-B49</f>
        <v>-17.5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5.29</v>
      </c>
      <c r="C51" s="22">
        <v>5.466963841529379</v>
      </c>
      <c r="D51" s="23">
        <f>C51-B51</f>
        <v>0.17696384152937927</v>
      </c>
      <c r="E51" s="5"/>
      <c r="F51" s="7" t="s">
        <v>1</v>
      </c>
    </row>
    <row r="52" spans="1:9" ht="15">
      <c r="A52" s="14" t="s">
        <v>43</v>
      </c>
      <c r="B52" s="22">
        <v>4.08</v>
      </c>
      <c r="C52" s="22" t="s">
        <v>14</v>
      </c>
      <c r="D52" s="22">
        <v>-4.08</v>
      </c>
      <c r="E52" s="5"/>
      <c r="F52" s="16"/>
      <c r="G52" s="17">
        <v>40067</v>
      </c>
      <c r="H52" s="17">
        <v>40074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5.238448679220591</v>
      </c>
      <c r="D53" s="22">
        <v>5.24</v>
      </c>
      <c r="E53" s="5"/>
      <c r="F53" s="14" t="s">
        <v>19</v>
      </c>
      <c r="G53" s="9">
        <v>25319.551</v>
      </c>
      <c r="H53" s="9">
        <v>25270.2</v>
      </c>
      <c r="I53" s="10">
        <f>H53-G53</f>
        <v>-49.35099999999875</v>
      </c>
    </row>
    <row r="54" spans="1:6" ht="14.25">
      <c r="A54" s="14" t="s">
        <v>40</v>
      </c>
      <c r="B54" s="22">
        <v>6.01</v>
      </c>
      <c r="C54" s="22">
        <v>5.524092632106576</v>
      </c>
      <c r="D54" s="23">
        <f>C54-B54</f>
        <v>-0.48590736789342337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9170.792</v>
      </c>
      <c r="H55" s="9">
        <v>9216.565</v>
      </c>
      <c r="I55" s="10">
        <f>H55-G55</f>
        <v>45.77300000000105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16148.759</v>
      </c>
      <c r="H56" s="12">
        <v>16053.635</v>
      </c>
      <c r="I56" s="13">
        <f>H56-G56</f>
        <v>-95.1239999999998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47"/>
      <c r="B59" s="47"/>
      <c r="C59" s="47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D18:D19"/>
    <mergeCell ref="A20:A21"/>
    <mergeCell ref="B20:B21"/>
    <mergeCell ref="D20:D21"/>
    <mergeCell ref="C20:C21"/>
    <mergeCell ref="A59:C59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2009-09-22T08:44:47Z</cp:lastPrinted>
  <dcterms:created xsi:type="dcterms:W3CDTF">2008-04-16T03:42:29Z</dcterms:created>
  <dcterms:modified xsi:type="dcterms:W3CDTF">2009-09-22T10:28:32Z</dcterms:modified>
  <cp:category/>
  <cp:version/>
  <cp:contentType/>
  <cp:contentStatus/>
</cp:coreProperties>
</file>