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<sst xmlns="http://schemas.openxmlformats.org/spreadsheetml/2006/main" count="98" uniqueCount="62">
  <si>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</si>
  <si>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</si>
  <si>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</si>
  <si>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</si>
  <si>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</si>
  <si>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</si>
  <si>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</si>
  <si>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</si>
  <si>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</si>
  <si>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</si>
  <si>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</si>
  <si>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</si>
  <si>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</si>
  <si>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</si>
  <si>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</si>
  <si>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</si>
  <si>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</si>
  <si>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</si>
  <si>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</si>
  <si>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</si>
  <si>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</si>
  <si>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</si>
  <si>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</si>
  <si>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</si>
  <si>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</si>
  <si>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</si>
  <si>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</si>
  <si>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</si>
  <si>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</si>
  <si>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</si>
  <si>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</si>
  <si>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</si>
  <si>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</si>
  <si>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</si>
  <si>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</si>
  <si>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</si>
  <si>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</si>
  <si>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</si>
  <si>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</si>
  <si>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</si>
  <si>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</si>
  <si>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</si>
  <si>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</si>
  <si>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</si>
  <si>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</si>
  <si>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</si>
  <si>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</si>
  <si>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</si>
  <si>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банками**</t>
  </si>
  <si>
    <t>06.06.11-        10.06.11</t>
  </si>
  <si>
    <t>Доразмещение</t>
  </si>
  <si>
    <t>09.06.11*</t>
  </si>
  <si>
    <t>* - аукцион по размещению 3 мес. ГКВ признан не состоявшимся в связи с высокой волатильностью доходности</t>
  </si>
  <si>
    <t>06.06.11-       10.06.11</t>
  </si>
  <si>
    <t>03.06.11-       09.06.11</t>
  </si>
  <si>
    <t>Еженедельный обзор (13.06.11 – 17.06.11)</t>
  </si>
  <si>
    <t>13.06.11-        17.06.11</t>
  </si>
  <si>
    <t>Продажа ГКВ на условиях РЕПО</t>
  </si>
  <si>
    <t>Обратная покупка по ранее заключенным сделкам РЕПО</t>
  </si>
  <si>
    <t>10.06.11-       16.06.11</t>
  </si>
  <si>
    <t>13.06.11-       17.06.11</t>
  </si>
  <si>
    <t>**- без учета операций СВОП между коммерческими банками за 17.06.2011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</si>
</sst>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85" zoomScaleNormal="80" zoomScaleSheetLayoutView="85" zoomScalePageLayoutView="0" workbookViewId="0" topLeftCell="A10">
      <selection activeCell="H14" sqref="H14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40704</v>
      </c>
      <c r="C8" s="8">
        <v>40711</v>
      </c>
      <c r="D8" s="9" t="s">
        <v>36</v>
      </c>
      <c r="E8" s="15"/>
      <c r="F8" s="7"/>
      <c r="G8" s="8" t="s">
        <v>54</v>
      </c>
      <c r="H8" s="8" t="s">
        <v>59</v>
      </c>
      <c r="I8" s="9" t="s">
        <v>36</v>
      </c>
      <c r="N8" s="38"/>
      <c r="O8" s="38"/>
    </row>
    <row r="9" spans="1:16" s="14" customFormat="1" ht="14.25" customHeight="1">
      <c r="A9" s="16" t="s">
        <v>18</v>
      </c>
      <c r="B9" s="18">
        <v>50743.0294</v>
      </c>
      <c r="C9" s="18">
        <v>49472.08406</v>
      </c>
      <c r="D9" s="17">
        <f>C9-B9</f>
        <v>-1270.9453399999984</v>
      </c>
      <c r="E9" s="15"/>
      <c r="F9" s="16" t="s">
        <v>34</v>
      </c>
      <c r="G9" s="18">
        <v>58.417300000000004</v>
      </c>
      <c r="H9" s="18">
        <v>90.3646</v>
      </c>
      <c r="I9" s="17">
        <f>H9-G9</f>
        <v>31.94729999999999</v>
      </c>
      <c r="N9" s="39"/>
      <c r="O9" s="40"/>
      <c r="P9" s="40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39"/>
      <c r="O10" s="40"/>
      <c r="P10" s="40"/>
    </row>
    <row r="11" spans="1:16" s="14" customFormat="1" ht="14.25" customHeight="1">
      <c r="A11" s="16" t="s">
        <v>20</v>
      </c>
      <c r="B11" s="18">
        <v>44054.89014</v>
      </c>
      <c r="C11" s="18">
        <v>43953.12784</v>
      </c>
      <c r="D11" s="17">
        <f>C11-B11</f>
        <v>-101.76230000000214</v>
      </c>
      <c r="E11" s="15"/>
      <c r="F11" s="16" t="s">
        <v>22</v>
      </c>
      <c r="G11" s="18">
        <v>25.2529</v>
      </c>
      <c r="H11" s="18">
        <v>70.3646</v>
      </c>
      <c r="I11" s="17">
        <f>H11-G11</f>
        <v>45.1117</v>
      </c>
      <c r="J11" s="15"/>
      <c r="K11" s="15"/>
      <c r="L11" s="15"/>
      <c r="M11" s="15"/>
      <c r="N11" s="39"/>
      <c r="O11" s="40"/>
      <c r="P11" s="40"/>
    </row>
    <row r="12" spans="1:16" s="14" customFormat="1" ht="14.25" customHeight="1">
      <c r="A12" s="10" t="s">
        <v>21</v>
      </c>
      <c r="B12" s="26">
        <v>6688.13926</v>
      </c>
      <c r="C12" s="26">
        <v>5518.95374</v>
      </c>
      <c r="D12" s="23">
        <f>C12-B12</f>
        <v>-1169.18552</v>
      </c>
      <c r="E12" s="15"/>
      <c r="F12" s="16" t="s">
        <v>23</v>
      </c>
      <c r="G12" s="18">
        <v>15.05</v>
      </c>
      <c r="H12" s="18">
        <v>20</v>
      </c>
      <c r="I12" s="17">
        <f>H12-G12</f>
        <v>4.949999999999999</v>
      </c>
      <c r="J12" s="15"/>
      <c r="K12" s="15"/>
      <c r="L12" s="15"/>
      <c r="M12" s="15"/>
      <c r="N12" s="39"/>
      <c r="O12" s="40"/>
      <c r="P12" s="40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>
        <v>18.1144</v>
      </c>
      <c r="H13" s="18" t="s">
        <v>13</v>
      </c>
      <c r="I13" s="17">
        <f>-G13</f>
        <v>-18.1144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7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11</v>
      </c>
      <c r="H16" s="19">
        <v>11</v>
      </c>
      <c r="I16" s="20">
        <f>H16-G16</f>
        <v>0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10</v>
      </c>
      <c r="H17" s="19">
        <v>11</v>
      </c>
      <c r="I17" s="20">
        <f>H17-G17</f>
        <v>1</v>
      </c>
      <c r="J17" s="15"/>
      <c r="K17" s="15"/>
      <c r="L17" s="15"/>
      <c r="M17" s="15"/>
    </row>
    <row r="18" spans="1:13" ht="13.5" customHeight="1">
      <c r="A18" s="54"/>
      <c r="B18" s="56" t="s">
        <v>49</v>
      </c>
      <c r="C18" s="56" t="s">
        <v>56</v>
      </c>
      <c r="D18" s="49" t="s">
        <v>36</v>
      </c>
      <c r="E18" s="15"/>
      <c r="F18" s="10" t="s">
        <v>27</v>
      </c>
      <c r="G18" s="11">
        <v>5</v>
      </c>
      <c r="H18" s="11" t="s">
        <v>13</v>
      </c>
      <c r="I18" s="12" t="str">
        <f>H18</f>
        <v>-</v>
      </c>
      <c r="J18" s="15"/>
      <c r="K18" s="15"/>
      <c r="L18" s="15"/>
      <c r="M18" s="15"/>
    </row>
    <row r="19" spans="1:13" ht="18.75" customHeight="1">
      <c r="A19" s="55"/>
      <c r="B19" s="57"/>
      <c r="C19" s="57"/>
      <c r="D19" s="50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1" t="s">
        <v>57</v>
      </c>
      <c r="B20" s="48">
        <v>29.816</v>
      </c>
      <c r="C20" s="48">
        <v>22.311</v>
      </c>
      <c r="D20" s="52">
        <f>+C20-B20</f>
        <v>-7.504999999999999</v>
      </c>
      <c r="E20" s="15"/>
      <c r="G20" s="15"/>
      <c r="H20" s="15"/>
      <c r="I20" s="15"/>
    </row>
    <row r="21" spans="1:9" ht="13.5" customHeight="1">
      <c r="A21" s="51"/>
      <c r="B21" s="48"/>
      <c r="C21" s="48"/>
      <c r="D21" s="53"/>
      <c r="E21" s="15"/>
      <c r="F21" s="29" t="s">
        <v>11</v>
      </c>
      <c r="G21" s="15"/>
      <c r="H21" s="15"/>
      <c r="I21" s="15"/>
    </row>
    <row r="22" spans="1:9" ht="28.5">
      <c r="A22" s="24" t="s">
        <v>58</v>
      </c>
      <c r="B22" s="18" t="s">
        <v>13</v>
      </c>
      <c r="C22" s="18" t="s">
        <v>13</v>
      </c>
      <c r="D22" s="17" t="str">
        <f>C22</f>
        <v>-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 t="s">
        <v>13</v>
      </c>
      <c r="C23" s="26">
        <v>15</v>
      </c>
      <c r="D23" s="23">
        <v>15</v>
      </c>
      <c r="E23" s="15"/>
      <c r="F23" s="31"/>
      <c r="G23" s="8" t="s">
        <v>53</v>
      </c>
      <c r="H23" s="8" t="s">
        <v>60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18.55</v>
      </c>
      <c r="H24" s="19">
        <v>25.85</v>
      </c>
      <c r="I24" s="34">
        <f>H24-G24</f>
        <v>7.300000000000001</v>
      </c>
    </row>
    <row r="25" spans="1:9" ht="14.25">
      <c r="A25" s="27"/>
      <c r="D25" s="28"/>
      <c r="E25" s="15"/>
      <c r="F25" s="16" t="s">
        <v>19</v>
      </c>
      <c r="G25" s="19"/>
      <c r="H25" s="19"/>
      <c r="I25" s="20"/>
    </row>
    <row r="26" spans="1:9" ht="14.25">
      <c r="A26" s="27"/>
      <c r="D26" s="28"/>
      <c r="E26" s="15"/>
      <c r="F26" s="16" t="s">
        <v>29</v>
      </c>
      <c r="G26" s="19">
        <v>6.15</v>
      </c>
      <c r="H26" s="19">
        <v>12.15</v>
      </c>
      <c r="I26" s="20">
        <f>+H26-G26</f>
        <v>6</v>
      </c>
    </row>
    <row r="27" spans="1:9" ht="15">
      <c r="A27" s="5" t="s">
        <v>17</v>
      </c>
      <c r="B27" s="15"/>
      <c r="C27" s="15"/>
      <c r="D27" s="15"/>
      <c r="E27" s="15"/>
      <c r="F27" s="16" t="s">
        <v>30</v>
      </c>
      <c r="G27" s="19">
        <v>3</v>
      </c>
      <c r="H27" s="19">
        <v>13.7</v>
      </c>
      <c r="I27" s="20">
        <f>+H27-G27</f>
        <v>10.7</v>
      </c>
    </row>
    <row r="28" spans="1:9" ht="14.25">
      <c r="A28" s="6" t="s">
        <v>1</v>
      </c>
      <c r="B28" s="15"/>
      <c r="C28" s="15"/>
      <c r="D28" s="15"/>
      <c r="E28" s="15"/>
      <c r="F28" s="16" t="s">
        <v>35</v>
      </c>
      <c r="G28" s="19">
        <v>9.4</v>
      </c>
      <c r="H28" s="19" t="s">
        <v>13</v>
      </c>
      <c r="I28" s="20">
        <f>-G28</f>
        <v>-9.4</v>
      </c>
    </row>
    <row r="29" spans="1:9" ht="15">
      <c r="A29" s="7"/>
      <c r="B29" s="8">
        <v>40701</v>
      </c>
      <c r="C29" s="8">
        <v>40708</v>
      </c>
      <c r="D29" s="9" t="s">
        <v>36</v>
      </c>
      <c r="E29" s="15"/>
      <c r="F29" s="16"/>
      <c r="G29" s="18"/>
      <c r="H29" s="18"/>
      <c r="I29" s="17"/>
    </row>
    <row r="30" spans="1:9" ht="28.5" customHeight="1">
      <c r="A30" s="16" t="s">
        <v>4</v>
      </c>
      <c r="B30" s="18">
        <v>871.5</v>
      </c>
      <c r="C30" s="18">
        <v>751.02</v>
      </c>
      <c r="D30" s="17">
        <f>C30-B30</f>
        <v>-120.48000000000002</v>
      </c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5</v>
      </c>
      <c r="B31" s="18">
        <v>482.5</v>
      </c>
      <c r="C31" s="18">
        <v>445.62</v>
      </c>
      <c r="D31" s="17">
        <f>C31-B31</f>
        <v>-36.879999999999995</v>
      </c>
      <c r="E31" s="15"/>
      <c r="F31" s="16" t="s">
        <v>48</v>
      </c>
      <c r="G31" s="19">
        <v>1.15</v>
      </c>
      <c r="H31" s="19">
        <v>0.5</v>
      </c>
      <c r="I31" s="20">
        <f>+H31-G31</f>
        <v>-0.6499999999999999</v>
      </c>
      <c r="J31" s="32"/>
      <c r="K31" s="32"/>
    </row>
    <row r="32" spans="1:11" ht="27.75" customHeight="1">
      <c r="A32" s="16" t="s">
        <v>50</v>
      </c>
      <c r="B32" s="18">
        <v>30</v>
      </c>
      <c r="C32" s="18">
        <v>101</v>
      </c>
      <c r="D32" s="17">
        <f>C32-B32</f>
        <v>71</v>
      </c>
      <c r="E32" s="15"/>
      <c r="F32" s="16"/>
      <c r="G32" s="32"/>
      <c r="H32" s="32"/>
      <c r="I32" s="35" t="s">
        <v>15</v>
      </c>
      <c r="K32" s="32"/>
    </row>
    <row r="33" spans="1:9" ht="28.5">
      <c r="A33" s="16"/>
      <c r="B33" s="18"/>
      <c r="D33" s="17"/>
      <c r="E33" s="15"/>
      <c r="F33" s="10" t="s">
        <v>47</v>
      </c>
      <c r="G33" s="33">
        <v>45.14</v>
      </c>
      <c r="H33" s="33">
        <v>45.2914</v>
      </c>
      <c r="I33" s="36">
        <f>+H33/G33-1</f>
        <v>0.00335400974745248</v>
      </c>
    </row>
    <row r="34" spans="1:6" ht="14.25">
      <c r="A34" s="16" t="s">
        <v>9</v>
      </c>
      <c r="B34" s="19"/>
      <c r="C34" s="19"/>
      <c r="D34" s="20"/>
      <c r="E34" s="15"/>
      <c r="F34" s="13" t="s">
        <v>61</v>
      </c>
    </row>
    <row r="35" spans="1:5" ht="14.25">
      <c r="A35" s="16" t="s">
        <v>41</v>
      </c>
      <c r="B35" s="19">
        <v>6.952242670462268</v>
      </c>
      <c r="C35" s="19">
        <v>6.457240236399753</v>
      </c>
      <c r="D35" s="20">
        <f>C35-B35</f>
        <v>-0.4950024340625152</v>
      </c>
      <c r="E35" s="15"/>
    </row>
    <row r="36" spans="1:5" ht="14.25">
      <c r="A36" s="16" t="s">
        <v>6</v>
      </c>
      <c r="B36" s="19">
        <v>9.060095710324816</v>
      </c>
      <c r="C36" s="19">
        <v>8.733849795844744</v>
      </c>
      <c r="D36" s="20">
        <f>C36-B36</f>
        <v>-0.32624591448007223</v>
      </c>
      <c r="E36" s="15"/>
    </row>
    <row r="37" spans="1:9" ht="15">
      <c r="A37" s="10" t="s">
        <v>7</v>
      </c>
      <c r="B37" s="11">
        <v>11.378094357993954</v>
      </c>
      <c r="C37" s="11">
        <v>11.497185267309778</v>
      </c>
      <c r="D37" s="12">
        <f>C37-B37</f>
        <v>0.11909090931582433</v>
      </c>
      <c r="E37" s="15"/>
      <c r="F37" s="5" t="s">
        <v>31</v>
      </c>
      <c r="G37" s="15"/>
      <c r="H37" s="15"/>
      <c r="I37" s="15"/>
    </row>
    <row r="38" spans="5:10" ht="14.25">
      <c r="E38" s="15"/>
      <c r="F38" s="6" t="s">
        <v>1</v>
      </c>
      <c r="G38" s="15"/>
      <c r="H38" s="15"/>
      <c r="I38" s="15"/>
      <c r="J38" s="41"/>
    </row>
    <row r="39" spans="1:10" ht="15">
      <c r="A39" s="5" t="s">
        <v>8</v>
      </c>
      <c r="B39" s="15"/>
      <c r="C39" s="15"/>
      <c r="D39" s="15"/>
      <c r="E39" s="15"/>
      <c r="F39" s="7"/>
      <c r="G39" s="8">
        <v>40704</v>
      </c>
      <c r="H39" s="8">
        <v>40711</v>
      </c>
      <c r="I39" s="9" t="s">
        <v>36</v>
      </c>
      <c r="J39" s="41"/>
    </row>
    <row r="40" spans="1:10" ht="14.25">
      <c r="A40" s="6" t="s">
        <v>2</v>
      </c>
      <c r="B40" s="15"/>
      <c r="C40" s="15"/>
      <c r="D40" s="15"/>
      <c r="E40" s="15"/>
      <c r="F40" s="16" t="s">
        <v>18</v>
      </c>
      <c r="G40" s="18">
        <v>35257.001</v>
      </c>
      <c r="H40" s="18">
        <v>34957.944</v>
      </c>
      <c r="I40" s="17">
        <f>H40-G40</f>
        <v>-299.0569999999934</v>
      </c>
      <c r="J40" s="41"/>
    </row>
    <row r="41" spans="1:10" ht="15">
      <c r="A41" s="7"/>
      <c r="B41" s="8" t="s">
        <v>51</v>
      </c>
      <c r="C41" s="8">
        <v>40710</v>
      </c>
      <c r="D41" s="9" t="s">
        <v>36</v>
      </c>
      <c r="E41" s="15"/>
      <c r="F41" s="13" t="s">
        <v>19</v>
      </c>
      <c r="I41" s="17"/>
      <c r="J41" s="41"/>
    </row>
    <row r="42" spans="1:12" ht="14.25">
      <c r="A42" s="16" t="s">
        <v>4</v>
      </c>
      <c r="B42" s="18">
        <v>267.74</v>
      </c>
      <c r="C42" s="18">
        <v>81.43</v>
      </c>
      <c r="D42" s="17">
        <f>C42-B42</f>
        <v>-186.31</v>
      </c>
      <c r="E42" s="15"/>
      <c r="F42" s="16" t="s">
        <v>32</v>
      </c>
      <c r="G42" s="18">
        <v>16742.495</v>
      </c>
      <c r="H42" s="18">
        <v>16021.542</v>
      </c>
      <c r="I42" s="17">
        <f>H42-G42</f>
        <v>-720.9529999999995</v>
      </c>
      <c r="J42" s="41"/>
      <c r="L42" s="41"/>
    </row>
    <row r="43" spans="1:10" ht="14.25">
      <c r="A43" s="16" t="s">
        <v>5</v>
      </c>
      <c r="B43" s="18">
        <v>76.7</v>
      </c>
      <c r="C43" s="18">
        <v>50</v>
      </c>
      <c r="D43" s="17">
        <f>C43-B43</f>
        <v>-26.700000000000003</v>
      </c>
      <c r="E43" s="15"/>
      <c r="F43" s="10" t="s">
        <v>33</v>
      </c>
      <c r="G43" s="26">
        <f>G40-G42</f>
        <v>18514.505999999998</v>
      </c>
      <c r="H43" s="26">
        <f>H40-H42</f>
        <v>18936.402000000002</v>
      </c>
      <c r="I43" s="23">
        <f>H43-G43</f>
        <v>421.8960000000043</v>
      </c>
      <c r="J43" s="41"/>
    </row>
    <row r="44" spans="1:12" ht="14.25">
      <c r="A44" s="16"/>
      <c r="B44" s="18"/>
      <c r="C44" s="18"/>
      <c r="D44" s="17"/>
      <c r="E44" s="15"/>
      <c r="J44" s="41"/>
      <c r="L44" s="41"/>
    </row>
    <row r="45" spans="1:10" ht="14.25">
      <c r="A45" s="16" t="s">
        <v>9</v>
      </c>
      <c r="B45" s="19"/>
      <c r="C45" s="19"/>
      <c r="D45" s="17"/>
      <c r="E45" s="15"/>
      <c r="J45" s="41"/>
    </row>
    <row r="46" spans="1:10" ht="13.5" customHeight="1">
      <c r="A46" s="16" t="s">
        <v>46</v>
      </c>
      <c r="B46" s="19" t="s">
        <v>13</v>
      </c>
      <c r="C46" s="19" t="s">
        <v>13</v>
      </c>
      <c r="D46" s="20" t="str">
        <f>C46</f>
        <v>-</v>
      </c>
      <c r="E46" s="15"/>
      <c r="F46" s="5" t="s">
        <v>16</v>
      </c>
      <c r="G46" s="15"/>
      <c r="H46" s="15"/>
      <c r="I46" s="15"/>
      <c r="J46" s="41"/>
    </row>
    <row r="47" spans="1:10" ht="14.25">
      <c r="A47" s="16" t="s">
        <v>38</v>
      </c>
      <c r="B47" s="19" t="s">
        <v>13</v>
      </c>
      <c r="C47" s="19">
        <v>15.645733353729465</v>
      </c>
      <c r="D47" s="20" t="s">
        <v>13</v>
      </c>
      <c r="E47" s="15"/>
      <c r="F47" s="6" t="s">
        <v>1</v>
      </c>
      <c r="J47" s="41"/>
    </row>
    <row r="48" spans="1:10" ht="14.25" customHeight="1">
      <c r="A48" s="10" t="s">
        <v>39</v>
      </c>
      <c r="B48" s="11">
        <v>21.343398243094292</v>
      </c>
      <c r="C48" s="11" t="s">
        <v>13</v>
      </c>
      <c r="D48" s="12" t="str">
        <f>C48</f>
        <v>-</v>
      </c>
      <c r="E48" s="15"/>
      <c r="F48" s="7"/>
      <c r="G48" s="8">
        <v>40704</v>
      </c>
      <c r="H48" s="8">
        <v>40711</v>
      </c>
      <c r="I48" s="9" t="s">
        <v>36</v>
      </c>
      <c r="J48" s="41"/>
    </row>
    <row r="49" spans="1:9" ht="13.5" customHeight="1">
      <c r="A49" s="45" t="s">
        <v>52</v>
      </c>
      <c r="B49" s="46"/>
      <c r="C49" s="46"/>
      <c r="D49" s="46"/>
      <c r="E49" s="15"/>
      <c r="F49" s="16" t="s">
        <v>18</v>
      </c>
      <c r="G49" s="18">
        <v>28000.987</v>
      </c>
      <c r="H49" s="18">
        <v>28185.374</v>
      </c>
      <c r="I49" s="17">
        <f>H49-G49</f>
        <v>184.3869999999988</v>
      </c>
    </row>
    <row r="50" spans="1:6" ht="14.25" customHeight="1">
      <c r="A50" s="47"/>
      <c r="B50" s="47"/>
      <c r="C50" s="47"/>
      <c r="D50" s="47"/>
      <c r="E50" s="15"/>
      <c r="F50" s="13" t="s">
        <v>19</v>
      </c>
    </row>
    <row r="51" spans="1:9" ht="13.5" customHeight="1">
      <c r="A51" s="21"/>
      <c r="B51" s="21"/>
      <c r="C51" s="21"/>
      <c r="D51" s="21"/>
      <c r="E51" s="22"/>
      <c r="F51" s="16" t="s">
        <v>23</v>
      </c>
      <c r="G51" s="18">
        <v>13456.872</v>
      </c>
      <c r="H51" s="18">
        <v>13488.1</v>
      </c>
      <c r="I51" s="17">
        <f>H51-G51</f>
        <v>31.228000000000975</v>
      </c>
    </row>
    <row r="52" spans="1:9" ht="14.25" customHeight="1">
      <c r="A52" s="29"/>
      <c r="B52" s="21"/>
      <c r="C52" s="21"/>
      <c r="D52" s="21"/>
      <c r="E52" s="22"/>
      <c r="F52" s="10" t="s">
        <v>24</v>
      </c>
      <c r="G52" s="26">
        <f>G49-G51</f>
        <v>14544.115000000002</v>
      </c>
      <c r="H52" s="26">
        <f>H49-H51</f>
        <v>14697.274</v>
      </c>
      <c r="I52" s="23">
        <f>H52-G52</f>
        <v>153.15899999999783</v>
      </c>
    </row>
    <row r="53" spans="1:9" ht="12.75" customHeight="1">
      <c r="A53" s="42"/>
      <c r="B53" s="19"/>
      <c r="C53" s="19"/>
      <c r="D53" s="20"/>
      <c r="E53" s="22"/>
      <c r="F53" s="15"/>
      <c r="G53" s="37"/>
      <c r="H53" s="37"/>
      <c r="I53" s="15"/>
    </row>
    <row r="54" spans="1:8" ht="13.5" customHeight="1">
      <c r="A54" s="43"/>
      <c r="B54" s="44"/>
      <c r="C54" s="44"/>
      <c r="D54" s="35"/>
      <c r="E54" s="22"/>
      <c r="F54" s="16"/>
      <c r="G54" s="41"/>
      <c r="H54" s="41"/>
    </row>
    <row r="55" spans="1:5" ht="14.25">
      <c r="A55" s="16"/>
      <c r="B55" s="21"/>
      <c r="C55" s="21"/>
      <c r="D55" s="17"/>
      <c r="E55" s="22"/>
    </row>
    <row r="56" spans="1:8" ht="14.25" customHeight="1">
      <c r="A56" s="16"/>
      <c r="B56" s="21"/>
      <c r="C56" s="21"/>
      <c r="D56" s="17"/>
      <c r="E56" s="22"/>
      <c r="G56" s="41"/>
      <c r="H56" s="41"/>
    </row>
    <row r="57" spans="1:9" ht="14.25">
      <c r="A57" s="16"/>
      <c r="B57" s="18"/>
      <c r="C57" s="18"/>
      <c r="D57" s="17"/>
      <c r="E57" s="22"/>
      <c r="G57" s="41"/>
      <c r="H57" s="41"/>
      <c r="I57" s="41"/>
    </row>
    <row r="58" spans="1:5" ht="14.25">
      <c r="A58" s="16"/>
      <c r="B58" s="18"/>
      <c r="C58" s="18"/>
      <c r="D58" s="17"/>
      <c r="E58" s="21"/>
    </row>
    <row r="59" spans="1:5" ht="14.25">
      <c r="A59" s="16"/>
      <c r="B59" s="19"/>
      <c r="C59" s="19"/>
      <c r="D59" s="17"/>
      <c r="E59" s="21"/>
    </row>
    <row r="60" spans="1:5" ht="12.75">
      <c r="A60" s="21"/>
      <c r="B60" s="21"/>
      <c r="C60" s="21"/>
      <c r="D60" s="21"/>
      <c r="E60" s="21"/>
    </row>
    <row r="61" spans="1:4" ht="12.75">
      <c r="A61" s="21"/>
      <c r="B61" s="21"/>
      <c r="C61" s="21"/>
      <c r="D61" s="21"/>
    </row>
    <row r="64" spans="1:4" ht="14.25">
      <c r="A64" s="21"/>
      <c r="B64" s="21"/>
      <c r="C64" s="21"/>
      <c r="D64" s="17"/>
    </row>
    <row r="65" spans="1:4" ht="14.25">
      <c r="A65" s="16"/>
      <c r="B65" s="18"/>
      <c r="C65" s="18"/>
      <c r="D65" s="17"/>
    </row>
    <row r="66" spans="1:4" ht="14.25">
      <c r="A66" s="16"/>
      <c r="B66" s="18"/>
      <c r="C66" s="18"/>
      <c r="D66" s="17"/>
    </row>
    <row r="67" spans="1:4" ht="14.25">
      <c r="A67" s="16"/>
      <c r="B67" s="19"/>
      <c r="C67" s="19"/>
      <c r="D67" s="20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2011-06-20T09:00:27Z</cp:lastPrinted>
  <dcterms:created xsi:type="dcterms:W3CDTF">2008-04-16T03:42:29Z</dcterms:created>
  <dcterms:modified xsi:type="dcterms:W3CDTF">2011-06-20T09:20:29Z</dcterms:modified>
  <cp:category/>
  <cp:version/>
  <cp:contentType/>
  <cp:contentStatus/>
</cp:coreProperties>
</file>