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<sst xmlns="http://schemas.openxmlformats.org/spreadsheetml/2006/main" count="140" uniqueCount="70">
  <si>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</si>
  <si>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</si>
  <si>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</si>
  <si>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</si>
  <si>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</si>
  <si>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</si>
  <si>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</si>
  <si>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</si>
  <si>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</si>
  <si>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</si>
  <si>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</si>
  <si>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</si>
  <si>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</si>
  <si>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</si>
  <si>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</si>
  <si>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</si>
  <si>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</si>
  <si>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</si>
  <si>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</si>
  <si>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</si>
  <si>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</si>
  <si>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</si>
  <si>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</si>
  <si>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</si>
  <si>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</si>
  <si>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</si>
  <si>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</si>
  <si>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</si>
  <si>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</si>
  <si>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</si>
  <si>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</si>
  <si>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</si>
  <si>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</si>
  <si>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</si>
  <si>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</si>
  <si>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</si>
  <si>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</si>
  <si>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</si>
  <si>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</si>
  <si>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</si>
  <si>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</si>
  <si>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</si>
  <si>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</si>
  <si>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</si>
  <si>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</si>
  <si>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</si>
  <si>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</si>
  <si>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</si>
  <si>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</si>
  <si>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</si>
  <si>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</si>
  <si>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</si>
  <si>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</si>
  <si>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</si>
  <si>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</si>
  <si>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* - аукцион по размещению 3-месячных ГКВ признан не состоявшимся в связи с недостаточным количеством участников</t>
  </si>
  <si>
    <t>03.06.13-       07.06.13</t>
  </si>
  <si>
    <t>03.06.13-      07.06.13</t>
  </si>
  <si>
    <t>31.05.13-       06.06.13</t>
  </si>
  <si>
    <t>10.06.13-       14.06.13</t>
  </si>
  <si>
    <t>Аукционы ГКО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</si>
  <si>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</si>
  <si>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</si>
  <si>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</si>
  <si>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</si>
  <si>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07.06.13-       13.06.13</t>
  </si>
  <si>
    <t>10.06.13-      14.06.13</t>
  </si>
  <si>
    <t>**- без учета операций СВОП между коммерческими банками за 14.06.2013 года</t>
  </si>
  <si>
    <t>Еженедельный обзор (10.06.13-14.06.13)</t>
  </si>
  <si>
    <t>обзор (10.06.13-14.06.13)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</si>
</sst>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2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169" fontId="22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1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Border="1" applyAlignment="1">
      <alignment/>
    </xf>
    <xf numFmtId="169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69" fontId="22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75" fontId="23" fillId="0" borderId="0" xfId="0" applyNumberFormat="1" applyFont="1" applyFill="1" applyBorder="1" applyAlignment="1">
      <alignment horizontal="center" vertical="center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22" fillId="0" borderId="12" xfId="0" applyNumberFormat="1" applyFont="1" applyFill="1" applyBorder="1" applyAlignment="1">
      <alignment horizontal="center" vertical="center" wrapText="1"/>
    </xf>
    <xf numFmtId="175" fontId="23" fillId="0" borderId="12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175" fontId="2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45.375" style="2" customWidth="1"/>
    <col min="2" max="3" width="12.75390625" style="2" customWidth="1"/>
    <col min="4" max="4" width="13.75390625" style="2" customWidth="1"/>
    <col min="5" max="5" width="13.125" style="2" customWidth="1"/>
    <col min="6" max="6" width="41.25390625" style="2" customWidth="1"/>
    <col min="7" max="8" width="12.75390625" style="2" customWidth="1"/>
    <col min="9" max="9" width="13.875" style="2" customWidth="1"/>
    <col min="10" max="10" width="9.125" style="2" customWidth="1"/>
    <col min="11" max="11" width="10.875" style="2" bestFit="1" customWidth="1"/>
    <col min="12" max="12" width="12.375" style="2" bestFit="1" customWidth="1"/>
    <col min="13" max="16384" width="9.125" style="2" customWidth="1"/>
  </cols>
  <sheetData>
    <row r="1" spans="4:6" ht="12.75">
      <c r="D1" s="15" t="s">
        <v>37</v>
      </c>
      <c r="E1" s="14"/>
      <c r="F1" s="14"/>
    </row>
    <row r="2" spans="4:6" ht="4.5" customHeight="1">
      <c r="D2" s="14"/>
      <c r="E2" s="14"/>
      <c r="F2" s="14"/>
    </row>
    <row r="3" spans="4:10" ht="12.75">
      <c r="D3" s="14" t="s">
        <v>68</v>
      </c>
      <c r="E3" s="14" t="s">
        <v>69</v>
      </c>
      <c r="F3" s="14"/>
      <c r="J3" s="2" t="s">
        <v>54</v>
      </c>
    </row>
    <row r="4" ht="13.5">
      <c r="D4" s="1"/>
    </row>
    <row r="5" ht="13.5">
      <c r="A5" s="1"/>
    </row>
    <row r="6" spans="1:6" ht="12.75">
      <c r="A6" s="14" t="s">
        <v>0</v>
      </c>
      <c r="F6" s="14" t="s">
        <v>10</v>
      </c>
    </row>
    <row r="7" spans="1:9" ht="25.5">
      <c r="A7" s="3" t="s">
        <v>1</v>
      </c>
      <c r="F7" s="3" t="s">
        <v>1</v>
      </c>
      <c r="G7" s="30" t="s">
        <v>58</v>
      </c>
      <c r="H7" s="30" t="s">
        <v>65</v>
      </c>
      <c r="I7" s="31" t="s">
        <v>36</v>
      </c>
    </row>
    <row r="8" spans="1:15" ht="28.5" customHeight="1">
      <c r="A8" s="16"/>
      <c r="B8" s="30">
        <v>41432</v>
      </c>
      <c r="C8" s="30">
        <v>41439</v>
      </c>
      <c r="D8" s="31" t="s">
        <v>36</v>
      </c>
      <c r="F8" s="16"/>
      <c r="G8" s="32">
        <v>80.1235</v>
      </c>
      <c r="H8" s="32">
        <v>141.5733</v>
      </c>
      <c r="I8" s="32">
        <f>H8-G8</f>
        <v>61.44979999999998</v>
      </c>
      <c r="N8" s="10"/>
      <c r="O8" s="10"/>
    </row>
    <row r="9" spans="1:16" ht="14.25" customHeight="1">
      <c r="A9" s="17" t="s">
        <v>18</v>
      </c>
      <c r="B9" s="32">
        <v>67420.37849999999</v>
      </c>
      <c r="C9" s="32">
        <v>66571.769</v>
      </c>
      <c r="D9" s="25">
        <f>C9-B9</f>
        <v>-848.6094999999914</v>
      </c>
      <c r="F9" s="17" t="s">
        <v>34</v>
      </c>
      <c r="N9" s="18"/>
      <c r="O9" s="19"/>
      <c r="P9" s="19"/>
    </row>
    <row r="10" spans="1:16" ht="14.25" customHeight="1">
      <c r="A10" s="17" t="s">
        <v>19</v>
      </c>
      <c r="D10" s="25"/>
      <c r="F10" s="17" t="s">
        <v>19</v>
      </c>
      <c r="G10" s="32">
        <v>80.1235</v>
      </c>
      <c r="H10" s="32">
        <v>141.5733</v>
      </c>
      <c r="I10" s="32">
        <f>H10-G10</f>
        <v>61.44979999999998</v>
      </c>
      <c r="N10" s="18"/>
      <c r="O10" s="19"/>
      <c r="P10" s="19"/>
    </row>
    <row r="11" spans="1:16" ht="14.25" customHeight="1">
      <c r="A11" s="17" t="s">
        <v>20</v>
      </c>
      <c r="B11" s="32">
        <v>57314.94575</v>
      </c>
      <c r="C11" s="32">
        <v>57813.90256</v>
      </c>
      <c r="D11" s="25">
        <f>C11-B11</f>
        <v>498.9568100000033</v>
      </c>
      <c r="F11" s="17" t="s">
        <v>22</v>
      </c>
      <c r="G11" s="32" t="s">
        <v>13</v>
      </c>
      <c r="H11" s="32" t="s">
        <v>13</v>
      </c>
      <c r="I11" s="32" t="s">
        <v>13</v>
      </c>
      <c r="N11" s="18"/>
      <c r="O11" s="19"/>
      <c r="P11" s="19"/>
    </row>
    <row r="12" spans="1:16" ht="14.25" customHeight="1">
      <c r="A12" s="20" t="s">
        <v>21</v>
      </c>
      <c r="B12" s="33">
        <v>10105.43275</v>
      </c>
      <c r="C12" s="33">
        <v>8757.86644</v>
      </c>
      <c r="D12" s="34">
        <f>C12-B12</f>
        <v>-1347.5663100000002</v>
      </c>
      <c r="F12" s="17" t="s">
        <v>23</v>
      </c>
      <c r="G12" s="32" t="s">
        <v>13</v>
      </c>
      <c r="H12" s="32" t="s">
        <v>13</v>
      </c>
      <c r="I12" s="32" t="s">
        <v>13</v>
      </c>
      <c r="N12" s="18"/>
      <c r="O12" s="19"/>
      <c r="P12" s="19"/>
    </row>
    <row r="13" ht="14.25" customHeight="1">
      <c r="F13" s="17" t="s">
        <v>24</v>
      </c>
    </row>
    <row r="14" ht="6" customHeight="1">
      <c r="F14" s="17"/>
    </row>
    <row r="15" spans="2:9" ht="25.5">
      <c r="B15" s="7"/>
      <c r="C15" s="7"/>
      <c r="F15" s="17" t="s">
        <v>12</v>
      </c>
      <c r="G15" s="24">
        <v>3.2</v>
      </c>
      <c r="H15" s="24">
        <v>3.2818589380907275</v>
      </c>
      <c r="I15" s="24">
        <f>H15-G15</f>
        <v>0.0818589380907273</v>
      </c>
    </row>
    <row r="16" spans="1:9" ht="14.25" customHeight="1">
      <c r="A16" s="14" t="s">
        <v>3</v>
      </c>
      <c r="F16" s="17" t="s">
        <v>25</v>
      </c>
      <c r="G16" s="24" t="s">
        <v>13</v>
      </c>
      <c r="H16" s="24" t="s">
        <v>13</v>
      </c>
      <c r="I16" s="24" t="s">
        <v>13</v>
      </c>
    </row>
    <row r="17" spans="1:9" ht="12.75">
      <c r="A17" s="3" t="s">
        <v>2</v>
      </c>
      <c r="F17" s="17" t="s">
        <v>26</v>
      </c>
      <c r="G17" s="22" t="s">
        <v>13</v>
      </c>
      <c r="H17" s="22" t="s">
        <v>13</v>
      </c>
      <c r="I17" s="22" t="s">
        <v>13</v>
      </c>
    </row>
    <row r="18" spans="1:9" ht="13.5" customHeight="1">
      <c r="A18" s="21"/>
      <c r="B18" s="35" t="s">
        <v>56</v>
      </c>
      <c r="C18" s="35" t="s">
        <v>59</v>
      </c>
      <c r="D18" s="36" t="s">
        <v>36</v>
      </c>
      <c r="F18" s="20" t="s">
        <v>27</v>
      </c>
      <c r="G18" s="22" t="s">
        <v>13</v>
      </c>
      <c r="H18" s="22" t="s">
        <v>13</v>
      </c>
      <c r="I18" s="22" t="s">
        <v>13</v>
      </c>
    </row>
    <row r="19" spans="1:9" ht="18.75" customHeight="1">
      <c r="A19" s="23"/>
      <c r="B19" s="37"/>
      <c r="C19" s="37"/>
      <c r="D19" s="38"/>
      <c r="G19" s="24"/>
      <c r="H19" s="24"/>
      <c r="I19" s="25"/>
    </row>
    <row r="20" spans="1:6" ht="13.5" customHeight="1">
      <c r="A20" s="13" t="s">
        <v>49</v>
      </c>
      <c r="B20" s="39">
        <v>99.965146</v>
      </c>
      <c r="C20" s="39">
        <v>99.929448</v>
      </c>
      <c r="D20" s="40">
        <f>C20</f>
        <v>99.929448</v>
      </c>
      <c r="F20" s="26" t="s">
        <v>11</v>
      </c>
    </row>
    <row r="21" spans="1:6" ht="13.5" customHeight="1">
      <c r="A21" s="13"/>
      <c r="B21" s="41"/>
      <c r="C21" s="41"/>
      <c r="D21" s="42"/>
      <c r="F21" s="4" t="s">
        <v>14</v>
      </c>
    </row>
    <row r="22" spans="1:9" ht="28.5" customHeight="1">
      <c r="A22" s="9" t="s">
        <v>50</v>
      </c>
      <c r="B22" s="43">
        <v>109.6785</v>
      </c>
      <c r="C22" s="43">
        <v>100.23407223</v>
      </c>
      <c r="D22" s="29">
        <f>C22-B22</f>
        <v>-9.444427770000004</v>
      </c>
      <c r="F22" s="5"/>
      <c r="G22" s="30" t="s">
        <v>57</v>
      </c>
      <c r="H22" s="30" t="s">
        <v>66</v>
      </c>
      <c r="I22" s="31" t="s">
        <v>36</v>
      </c>
    </row>
    <row r="23" spans="1:9" ht="14.25" customHeight="1">
      <c r="A23" s="9" t="s">
        <v>53</v>
      </c>
      <c r="B23" s="32" t="s">
        <v>13</v>
      </c>
      <c r="C23" s="32" t="s">
        <v>13</v>
      </c>
      <c r="D23" s="25" t="s">
        <v>13</v>
      </c>
      <c r="F23" s="17" t="s">
        <v>28</v>
      </c>
      <c r="G23" s="24">
        <v>16.83</v>
      </c>
      <c r="H23" s="24">
        <v>18.81</v>
      </c>
      <c r="I23" s="44">
        <f>H23-G23</f>
        <v>1.9800000000000004</v>
      </c>
    </row>
    <row r="24" spans="1:9" ht="16.5" customHeight="1">
      <c r="A24" s="9" t="s">
        <v>45</v>
      </c>
      <c r="B24" s="43">
        <v>120</v>
      </c>
      <c r="C24" s="43" t="s">
        <v>13</v>
      </c>
      <c r="D24" s="25">
        <f>-B24</f>
        <v>-120</v>
      </c>
      <c r="F24" s="17" t="s">
        <v>19</v>
      </c>
      <c r="G24" s="24"/>
      <c r="H24" s="24"/>
      <c r="I24" s="29"/>
    </row>
    <row r="25" spans="1:9" ht="16.5" customHeight="1">
      <c r="A25" s="20" t="s">
        <v>52</v>
      </c>
      <c r="B25" s="33" t="s">
        <v>13</v>
      </c>
      <c r="C25" s="33" t="s">
        <v>13</v>
      </c>
      <c r="D25" s="34" t="s">
        <v>13</v>
      </c>
      <c r="F25" s="17" t="s">
        <v>29</v>
      </c>
      <c r="G25" s="24">
        <v>16.83</v>
      </c>
      <c r="H25" s="24">
        <v>18.81</v>
      </c>
      <c r="I25" s="29">
        <f>+H25-G25</f>
        <v>1.9800000000000004</v>
      </c>
    </row>
    <row r="26" spans="1:9" ht="16.5" customHeight="1">
      <c r="A26" s="17"/>
      <c r="B26" s="27"/>
      <c r="C26" s="27"/>
      <c r="D26" s="28"/>
      <c r="F26" s="17" t="s">
        <v>30</v>
      </c>
      <c r="G26" s="24" t="s">
        <v>13</v>
      </c>
      <c r="H26" s="24" t="s">
        <v>13</v>
      </c>
      <c r="I26" s="29" t="str">
        <f>H26</f>
        <v>-</v>
      </c>
    </row>
    <row r="27" spans="1:9" ht="12.75">
      <c r="A27" s="14" t="s">
        <v>17</v>
      </c>
      <c r="F27" s="17" t="s">
        <v>35</v>
      </c>
      <c r="G27" s="24" t="s">
        <v>13</v>
      </c>
      <c r="H27" s="24" t="s">
        <v>13</v>
      </c>
      <c r="I27" s="29" t="s">
        <v>13</v>
      </c>
    </row>
    <row r="28" spans="1:9" ht="12.75">
      <c r="A28" s="3" t="s">
        <v>1</v>
      </c>
      <c r="F28" s="17"/>
      <c r="G28" s="32"/>
      <c r="H28" s="32"/>
      <c r="I28" s="25"/>
    </row>
    <row r="29" spans="1:11" ht="25.5">
      <c r="A29" s="16"/>
      <c r="B29" s="30">
        <v>41429</v>
      </c>
      <c r="C29" s="30">
        <v>41436</v>
      </c>
      <c r="D29" s="31" t="s">
        <v>36</v>
      </c>
      <c r="F29" s="17" t="s">
        <v>40</v>
      </c>
      <c r="G29" s="24" t="s">
        <v>13</v>
      </c>
      <c r="H29" s="24" t="s">
        <v>13</v>
      </c>
      <c r="I29" s="29" t="s">
        <v>13</v>
      </c>
      <c r="K29" s="6"/>
    </row>
    <row r="30" spans="1:9" ht="28.5" customHeight="1">
      <c r="A30" s="17" t="s">
        <v>4</v>
      </c>
      <c r="B30" s="32">
        <v>693</v>
      </c>
      <c r="C30" s="32">
        <v>1157</v>
      </c>
      <c r="D30" s="25">
        <f>C30-B30</f>
        <v>464</v>
      </c>
      <c r="F30" s="17" t="s">
        <v>47</v>
      </c>
      <c r="G30" s="24">
        <v>0.686305</v>
      </c>
      <c r="H30" s="24">
        <v>0.066775</v>
      </c>
      <c r="I30" s="29">
        <f>+H30-G30</f>
        <v>-0.61953</v>
      </c>
    </row>
    <row r="31" spans="1:11" ht="28.5" customHeight="1">
      <c r="A31" s="17" t="s">
        <v>5</v>
      </c>
      <c r="B31" s="32">
        <v>693</v>
      </c>
      <c r="C31" s="32">
        <v>1000</v>
      </c>
      <c r="D31" s="25">
        <f>C31-B31</f>
        <v>307</v>
      </c>
      <c r="F31" s="17"/>
      <c r="G31" s="7"/>
      <c r="H31" s="7"/>
      <c r="I31" s="45" t="s">
        <v>15</v>
      </c>
      <c r="J31" s="7"/>
      <c r="K31" s="7"/>
    </row>
    <row r="32" spans="1:11" ht="27.75" customHeight="1">
      <c r="A32" s="17" t="s">
        <v>48</v>
      </c>
      <c r="B32" s="32" t="s">
        <v>13</v>
      </c>
      <c r="C32" s="32" t="s">
        <v>13</v>
      </c>
      <c r="D32" s="25" t="s">
        <v>13</v>
      </c>
      <c r="F32" s="20" t="s">
        <v>46</v>
      </c>
      <c r="G32" s="46">
        <v>48.6017</v>
      </c>
      <c r="H32" s="46">
        <v>48.4</v>
      </c>
      <c r="I32" s="47">
        <f>+H32/G32-1</f>
        <v>-0.004150060594588334</v>
      </c>
      <c r="K32" s="7"/>
    </row>
    <row r="33" spans="1:6" ht="12.75">
      <c r="A33" s="17"/>
      <c r="D33" s="25"/>
      <c r="F33" s="2" t="s">
        <v>67</v>
      </c>
    </row>
    <row r="34" spans="1:4" ht="12.75">
      <c r="A34" s="17" t="s">
        <v>9</v>
      </c>
      <c r="B34" s="24"/>
      <c r="C34" s="24"/>
      <c r="D34" s="29"/>
    </row>
    <row r="35" spans="1:4" ht="12.75">
      <c r="A35" s="17" t="s">
        <v>41</v>
      </c>
      <c r="B35" s="24" t="s">
        <v>13</v>
      </c>
      <c r="C35" s="24" t="s">
        <v>13</v>
      </c>
      <c r="D35" s="29" t="s">
        <v>13</v>
      </c>
    </row>
    <row r="36" spans="1:4" ht="12.75">
      <c r="A36" s="17" t="s">
        <v>6</v>
      </c>
      <c r="B36" s="24" t="s">
        <v>13</v>
      </c>
      <c r="C36" s="24" t="s">
        <v>13</v>
      </c>
      <c r="D36" s="29" t="str">
        <f>C36</f>
        <v>-</v>
      </c>
    </row>
    <row r="37" spans="1:6" ht="12.75">
      <c r="A37" s="20" t="s">
        <v>7</v>
      </c>
      <c r="B37" s="22">
        <v>3.1254363259475655</v>
      </c>
      <c r="C37" s="22">
        <v>3.1280202766400333</v>
      </c>
      <c r="D37" s="48">
        <f>C37-B37</f>
        <v>0.0025839506924678624</v>
      </c>
      <c r="F37" s="14" t="s">
        <v>31</v>
      </c>
    </row>
    <row r="38" spans="1:10" ht="12.75">
      <c r="A38" s="8"/>
      <c r="B38" s="8"/>
      <c r="C38" s="8"/>
      <c r="D38" s="8"/>
      <c r="F38" s="3" t="s">
        <v>1</v>
      </c>
      <c r="J38" s="6"/>
    </row>
    <row r="39" spans="1:10" ht="13.5">
      <c r="A39" s="14" t="s">
        <v>8</v>
      </c>
      <c r="D39" s="2" t="s">
        <v>54</v>
      </c>
      <c r="F39" s="16"/>
      <c r="G39" s="30">
        <v>41432</v>
      </c>
      <c r="H39" s="30">
        <v>41439</v>
      </c>
      <c r="I39" s="31" t="s">
        <v>36</v>
      </c>
      <c r="J39" s="6"/>
    </row>
    <row r="40" spans="1:10" ht="12.75">
      <c r="A40" s="3" t="s">
        <v>2</v>
      </c>
      <c r="F40" s="17" t="s">
        <v>18</v>
      </c>
      <c r="G40" s="32">
        <v>55940.31999686</v>
      </c>
      <c r="H40" s="32">
        <v>54823.91233238</v>
      </c>
      <c r="I40" s="25">
        <f>H40-G40</f>
        <v>-1116.4076644800007</v>
      </c>
      <c r="J40" s="6"/>
    </row>
    <row r="41" spans="1:10" ht="13.5">
      <c r="A41" s="16"/>
      <c r="B41" s="30">
        <v>41431</v>
      </c>
      <c r="C41" s="30">
        <v>41438</v>
      </c>
      <c r="D41" s="31" t="s">
        <v>36</v>
      </c>
      <c r="F41" s="2" t="s">
        <v>19</v>
      </c>
      <c r="I41" s="25"/>
      <c r="J41" s="6"/>
    </row>
    <row r="42" spans="1:12" ht="12.75">
      <c r="A42" s="17" t="s">
        <v>4</v>
      </c>
      <c r="B42" s="32">
        <v>125.22</v>
      </c>
      <c r="C42" s="32">
        <v>252.15</v>
      </c>
      <c r="D42" s="25">
        <f>C42-B42</f>
        <v>126.93</v>
      </c>
      <c r="F42" s="17" t="s">
        <v>32</v>
      </c>
      <c r="G42" s="32">
        <v>29172.95058835</v>
      </c>
      <c r="H42" s="32">
        <v>28066.1512697</v>
      </c>
      <c r="I42" s="25">
        <f>H42-G42</f>
        <v>-1106.799318649999</v>
      </c>
      <c r="J42" s="6"/>
      <c r="L42" s="6"/>
    </row>
    <row r="43" spans="1:10" ht="12.75">
      <c r="A43" s="17" t="s">
        <v>5</v>
      </c>
      <c r="B43" s="32">
        <v>88</v>
      </c>
      <c r="C43" s="32">
        <v>209.25</v>
      </c>
      <c r="D43" s="25">
        <f>C43-B43</f>
        <v>121.25</v>
      </c>
      <c r="F43" s="20" t="s">
        <v>33</v>
      </c>
      <c r="G43" s="33">
        <f>+G40-G42</f>
        <v>26767.369408510003</v>
      </c>
      <c r="H43" s="33">
        <f>+H40-H42</f>
        <v>26757.76106268</v>
      </c>
      <c r="I43" s="34">
        <f>H43-G43</f>
        <v>-9.608345830001781</v>
      </c>
      <c r="J43" s="6"/>
    </row>
    <row r="44" spans="1:12" ht="12.75">
      <c r="A44" s="17" t="s">
        <v>48</v>
      </c>
      <c r="B44" s="32" t="s">
        <v>13</v>
      </c>
      <c r="C44" s="32" t="s">
        <v>13</v>
      </c>
      <c r="D44" s="25" t="s">
        <v>13</v>
      </c>
      <c r="J44" s="6"/>
      <c r="L44" s="6"/>
    </row>
    <row r="45" spans="1:10" ht="5.25" customHeight="1">
      <c r="A45" s="17"/>
      <c r="B45" s="32"/>
      <c r="C45" s="32"/>
      <c r="D45" s="25"/>
      <c r="J45" s="6"/>
    </row>
    <row r="46" spans="1:10" ht="15.75" customHeight="1">
      <c r="A46" s="17" t="s">
        <v>9</v>
      </c>
      <c r="B46" s="24"/>
      <c r="C46" s="24"/>
      <c r="D46" s="25"/>
      <c r="F46" s="14" t="s">
        <v>16</v>
      </c>
      <c r="J46" s="6"/>
    </row>
    <row r="47" spans="1:10" ht="12.75">
      <c r="A47" s="17" t="s">
        <v>51</v>
      </c>
      <c r="B47" s="24" t="s">
        <v>13</v>
      </c>
      <c r="C47" s="24">
        <v>5.29183018035873</v>
      </c>
      <c r="D47" s="29">
        <f>C47</f>
        <v>5.29183018035873</v>
      </c>
      <c r="F47" s="3" t="s">
        <v>1</v>
      </c>
      <c r="J47" s="6"/>
    </row>
    <row r="48" spans="1:10" ht="14.25" customHeight="1">
      <c r="A48" s="17" t="s">
        <v>38</v>
      </c>
      <c r="B48" s="24">
        <v>6.49670511269356</v>
      </c>
      <c r="C48" s="24" t="s">
        <v>13</v>
      </c>
      <c r="D48" s="29">
        <f>-B48</f>
        <v>-6.49670511269356</v>
      </c>
      <c r="F48" s="16"/>
      <c r="G48" s="30">
        <v>41432</v>
      </c>
      <c r="H48" s="30">
        <v>41439</v>
      </c>
      <c r="I48" s="31" t="s">
        <v>36</v>
      </c>
      <c r="J48" s="6"/>
    </row>
    <row r="49" spans="1:9" ht="15.75" customHeight="1">
      <c r="A49" s="20" t="s">
        <v>39</v>
      </c>
      <c r="B49" s="22" t="s">
        <v>13</v>
      </c>
      <c r="C49" s="22">
        <v>10.068820558022844</v>
      </c>
      <c r="D49" s="48">
        <f>C49</f>
        <v>10.068820558022844</v>
      </c>
      <c r="F49" s="17" t="s">
        <v>18</v>
      </c>
      <c r="G49" s="32">
        <v>46030.18192179</v>
      </c>
      <c r="H49" s="32">
        <v>46301.04744134</v>
      </c>
      <c r="I49" s="25">
        <f>H49-G49</f>
        <v>270.8655195500032</v>
      </c>
    </row>
    <row r="50" spans="1:6" ht="14.25" customHeight="1">
      <c r="A50" s="12" t="s">
        <v>55</v>
      </c>
      <c r="B50" s="12"/>
      <c r="C50" s="12"/>
      <c r="D50" s="12"/>
      <c r="F50" s="2" t="s">
        <v>19</v>
      </c>
    </row>
    <row r="51" spans="1:9" ht="14.25" customHeight="1">
      <c r="A51" s="13"/>
      <c r="B51" s="13"/>
      <c r="C51" s="13"/>
      <c r="D51" s="13"/>
      <c r="E51" s="10"/>
      <c r="F51" s="17" t="s">
        <v>23</v>
      </c>
      <c r="G51" s="32">
        <v>22226.62760248</v>
      </c>
      <c r="H51" s="32">
        <v>22497.45744267</v>
      </c>
      <c r="I51" s="25">
        <f>H51-G51</f>
        <v>270.82984018999923</v>
      </c>
    </row>
    <row r="52" spans="1:9" ht="15" customHeight="1">
      <c r="A52" s="26"/>
      <c r="B52" s="10"/>
      <c r="C52" s="10"/>
      <c r="D52" s="10"/>
      <c r="E52" s="10"/>
      <c r="F52" s="20" t="s">
        <v>24</v>
      </c>
      <c r="G52" s="33">
        <f>+G49-G51</f>
        <v>23803.55431931</v>
      </c>
      <c r="H52" s="33">
        <f>+H49-H51</f>
        <v>23803.589998670002</v>
      </c>
      <c r="I52" s="34">
        <f>H52-G52</f>
        <v>0.03567936000399641</v>
      </c>
    </row>
    <row r="53" spans="1:6" ht="15" customHeight="1">
      <c r="A53" s="11"/>
      <c r="B53" s="24"/>
      <c r="C53" s="24"/>
      <c r="D53" s="29"/>
      <c r="E53" s="10"/>
      <c r="F53" s="3"/>
    </row>
    <row r="54" spans="1:5" ht="16.5" customHeight="1">
      <c r="A54" s="14" t="s">
        <v>60</v>
      </c>
      <c r="E54" s="10"/>
    </row>
    <row r="55" spans="1:5" ht="12.75">
      <c r="A55" s="3" t="s">
        <v>1</v>
      </c>
      <c r="B55" s="24"/>
      <c r="C55" s="24"/>
      <c r="D55" s="29"/>
      <c r="E55" s="10"/>
    </row>
    <row r="56" spans="1:5" ht="14.25" customHeight="1">
      <c r="A56" s="16"/>
      <c r="B56" s="30"/>
      <c r="C56" s="30">
        <v>41439</v>
      </c>
      <c r="D56" s="31" t="s">
        <v>36</v>
      </c>
      <c r="E56" s="10"/>
    </row>
    <row r="57" spans="1:9" ht="12.75">
      <c r="A57" s="17" t="s">
        <v>61</v>
      </c>
      <c r="D57" s="25"/>
      <c r="E57" s="10"/>
      <c r="G57" s="6"/>
      <c r="H57" s="6"/>
      <c r="I57" s="6"/>
    </row>
    <row r="58" spans="1:5" ht="12.75">
      <c r="A58" s="17"/>
      <c r="D58" s="25"/>
      <c r="E58" s="10"/>
    </row>
    <row r="59" spans="1:5" ht="12.75">
      <c r="A59" s="17" t="s">
        <v>62</v>
      </c>
      <c r="B59" s="32"/>
      <c r="C59" s="32">
        <v>267</v>
      </c>
      <c r="D59" s="25">
        <f>C59</f>
        <v>267</v>
      </c>
      <c r="E59" s="10"/>
    </row>
    <row r="60" spans="1:5" ht="12.75">
      <c r="A60" s="17" t="s">
        <v>63</v>
      </c>
      <c r="B60" s="32"/>
      <c r="C60" s="32">
        <v>132</v>
      </c>
      <c r="D60" s="25">
        <f>C60</f>
        <v>132</v>
      </c>
      <c r="E60" s="10"/>
    </row>
    <row r="61" spans="1:5" ht="12.75">
      <c r="A61" s="20" t="s">
        <v>64</v>
      </c>
      <c r="B61" s="22"/>
      <c r="C61" s="22">
        <v>15.26</v>
      </c>
      <c r="D61" s="34">
        <f>C61</f>
        <v>15.26</v>
      </c>
      <c r="E61" s="10"/>
    </row>
    <row r="62" spans="1:5" ht="12.75">
      <c r="A62" s="10"/>
      <c r="B62" s="10"/>
      <c r="C62" s="10"/>
      <c r="D62" s="10"/>
      <c r="E62" s="10"/>
    </row>
  </sheetData>
  <sheetProtection/>
  <mergeCells count="9">
    <mergeCell ref="A50:D5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aisahunova</cp:lastModifiedBy>
  <cp:lastPrinted>2013-01-14T08:05:08Z</cp:lastPrinted>
  <dcterms:created xsi:type="dcterms:W3CDTF">2008-04-16T03:42:29Z</dcterms:created>
  <dcterms:modified xsi:type="dcterms:W3CDTF">2013-06-17T10:04:03Z</dcterms:modified>
  <cp:category/>
  <cp:version/>
  <cp:contentType/>
  <cp:contentStatus/>
</cp:coreProperties>
</file>