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<sst xmlns="http://schemas.openxmlformats.org/spreadsheetml/2006/main" count="134" uniqueCount="68">
  <si>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</si>
  <si>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</si>
  <si>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</si>
  <si>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</si>
  <si>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</si>
  <si>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</si>
  <si>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</si>
  <si>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</si>
  <si>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</si>
  <si>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</si>
  <si>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</si>
  <si>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</si>
  <si>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</si>
  <si>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</si>
  <si>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</si>
  <si>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</si>
  <si>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</si>
  <si>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</si>
  <si>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</si>
  <si>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</si>
  <si>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</si>
  <si>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</si>
  <si>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</si>
  <si>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</si>
  <si>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</si>
  <si>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</si>
  <si>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</si>
  <si>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</si>
  <si>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</si>
  <si>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</si>
  <si>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</si>
  <si>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</si>
  <si>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</si>
  <si>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</si>
  <si>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</si>
  <si>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</si>
  <si>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</si>
  <si>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</si>
  <si>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</si>
  <si>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</si>
  <si>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</si>
  <si>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</si>
  <si>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</si>
  <si>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</si>
  <si>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</si>
  <si>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</si>
  <si>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</si>
  <si>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</si>
  <si>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</si>
  <si>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</si>
  <si>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</si>
  <si>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</si>
  <si>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</si>
  <si>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</si>
  <si>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</si>
  <si>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04.0.13-       08.02.13</t>
  </si>
  <si>
    <t>04.02.13-      08.02.13</t>
  </si>
  <si>
    <t>01.02.13-       07.02.13</t>
  </si>
  <si>
    <t>Еженедельный обзор (11.02.13 – 15.02.13)</t>
  </si>
  <si>
    <t>11.0.13-       15.02.13</t>
  </si>
  <si>
    <t>**- без учета операций СВОП между коммерческими банками за 15.02.2013 года</t>
  </si>
  <si>
    <t>11.02.13-      15.02.13</t>
  </si>
  <si>
    <t>08.02.13-       14.02.13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</si>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</sst>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169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G8" sqref="G8:I18"/>
    </sheetView>
  </sheetViews>
  <sheetFormatPr defaultColWidth="9.00390625" defaultRowHeight="12.75"/>
  <cols>
    <col min="1" max="1" width="45.375" style="4" customWidth="1"/>
    <col min="2" max="3" width="12.75390625" style="4" customWidth="1"/>
    <col min="4" max="4" width="13.75390625" style="4" customWidth="1"/>
    <col min="5" max="5" width="13.125" style="4" customWidth="1"/>
    <col min="6" max="6" width="41.25390625" style="4" customWidth="1"/>
    <col min="7" max="8" width="12.75390625" style="4" customWidth="1"/>
    <col min="9" max="9" width="13.875" style="4" customWidth="1"/>
    <col min="10" max="10" width="9.125" style="4" customWidth="1"/>
    <col min="11" max="11" width="10.875" style="4" bestFit="1" customWidth="1"/>
    <col min="12" max="12" width="12.375" style="4" bestFit="1" customWidth="1"/>
    <col min="13" max="16384" width="9.125" style="4" customWidth="1"/>
  </cols>
  <sheetData>
    <row r="1" spans="1:12" s="1" customFormat="1" ht="12.75">
      <c r="A1" s="9"/>
      <c r="B1" s="9"/>
      <c r="C1" s="9"/>
      <c r="D1" s="19" t="s">
        <v>37</v>
      </c>
      <c r="E1" s="9"/>
      <c r="F1" s="9"/>
      <c r="G1" s="9"/>
      <c r="H1" s="9"/>
      <c r="I1" s="9"/>
      <c r="J1" s="9"/>
      <c r="K1" s="9"/>
      <c r="L1" s="9"/>
    </row>
    <row r="2" spans="1:12" s="1" customFormat="1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13.5">
      <c r="A3" s="9"/>
      <c r="B3" s="9"/>
      <c r="C3" s="9"/>
      <c r="D3" s="2" t="s">
        <v>58</v>
      </c>
      <c r="E3" s="9"/>
      <c r="F3" s="9"/>
      <c r="G3" s="9"/>
      <c r="H3" s="9"/>
      <c r="I3" s="9"/>
      <c r="J3" s="9" t="s">
        <v>54</v>
      </c>
      <c r="K3" s="9"/>
      <c r="L3" s="9"/>
    </row>
    <row r="4" spans="1:12" s="1" customFormat="1" ht="13.5">
      <c r="A4" s="9"/>
      <c r="B4" s="9"/>
      <c r="C4" s="9"/>
      <c r="D4" s="2"/>
      <c r="E4" s="9"/>
      <c r="F4" s="9"/>
      <c r="G4" s="9"/>
      <c r="H4" s="9"/>
      <c r="I4" s="9"/>
      <c r="J4" s="9"/>
      <c r="K4" s="9"/>
      <c r="L4" s="9"/>
    </row>
    <row r="5" spans="1:12" s="1" customFormat="1" ht="13.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20" t="s">
        <v>0</v>
      </c>
      <c r="B6" s="9"/>
      <c r="C6" s="9"/>
      <c r="D6" s="9"/>
      <c r="E6" s="9"/>
      <c r="F6" s="20" t="s">
        <v>10</v>
      </c>
      <c r="G6" s="9"/>
      <c r="H6" s="9"/>
      <c r="I6" s="9"/>
      <c r="J6" s="9"/>
      <c r="K6" s="9"/>
      <c r="L6" s="9"/>
    </row>
    <row r="7" spans="1:12" ht="12.75">
      <c r="A7" s="10" t="s">
        <v>1</v>
      </c>
      <c r="B7" s="9"/>
      <c r="C7" s="9"/>
      <c r="D7" s="9"/>
      <c r="E7" s="9"/>
      <c r="F7" s="10" t="s">
        <v>1</v>
      </c>
      <c r="G7" s="9"/>
      <c r="H7" s="9"/>
      <c r="I7" s="9"/>
      <c r="J7" s="9"/>
      <c r="K7" s="9"/>
      <c r="L7" s="9"/>
    </row>
    <row r="8" spans="1:15" s="5" customFormat="1" ht="28.5" customHeight="1">
      <c r="A8" s="21"/>
      <c r="B8" s="22">
        <v>41313</v>
      </c>
      <c r="C8" s="22">
        <v>41320</v>
      </c>
      <c r="D8" s="23" t="s">
        <v>36</v>
      </c>
      <c r="E8" s="9"/>
      <c r="F8" s="21"/>
      <c r="G8" s="22" t="s">
        <v>57</v>
      </c>
      <c r="H8" s="22" t="s">
        <v>62</v>
      </c>
      <c r="I8" s="23" t="s">
        <v>36</v>
      </c>
      <c r="J8" s="9"/>
      <c r="K8" s="9"/>
      <c r="L8" s="9"/>
      <c r="N8" s="6"/>
      <c r="O8" s="6"/>
    </row>
    <row r="9" spans="1:16" s="5" customFormat="1" ht="14.25" customHeight="1">
      <c r="A9" s="17" t="s">
        <v>18</v>
      </c>
      <c r="B9" s="24">
        <v>63855.982899999995</v>
      </c>
      <c r="C9" s="24">
        <v>64271.565200000005</v>
      </c>
      <c r="D9" s="25">
        <f>C9-B9</f>
        <v>415.5823000000091</v>
      </c>
      <c r="E9" s="9"/>
      <c r="F9" s="17" t="s">
        <v>34</v>
      </c>
      <c r="G9" s="24">
        <v>107.79010000000001</v>
      </c>
      <c r="H9" s="24">
        <v>184.207</v>
      </c>
      <c r="I9" s="25">
        <f>+H9-G9</f>
        <v>76.41689999999998</v>
      </c>
      <c r="J9" s="9"/>
      <c r="K9" s="9"/>
      <c r="L9" s="9"/>
      <c r="N9" s="7"/>
      <c r="O9" s="8"/>
      <c r="P9" s="8"/>
    </row>
    <row r="10" spans="1:16" s="5" customFormat="1" ht="14.25" customHeight="1">
      <c r="A10" s="17" t="s">
        <v>19</v>
      </c>
      <c r="B10" s="9"/>
      <c r="C10" s="9"/>
      <c r="D10" s="25"/>
      <c r="E10" s="9"/>
      <c r="F10" s="17" t="s">
        <v>19</v>
      </c>
      <c r="G10" s="9"/>
      <c r="H10" s="9"/>
      <c r="I10" s="25"/>
      <c r="J10" s="9"/>
      <c r="K10" s="9"/>
      <c r="L10" s="9"/>
      <c r="N10" s="7"/>
      <c r="O10" s="8"/>
      <c r="P10" s="8"/>
    </row>
    <row r="11" spans="1:16" s="5" customFormat="1" ht="14.25" customHeight="1">
      <c r="A11" s="17" t="s">
        <v>20</v>
      </c>
      <c r="B11" s="24">
        <v>52896.503939999995</v>
      </c>
      <c r="C11" s="24">
        <v>54148.70565</v>
      </c>
      <c r="D11" s="25">
        <f>C11-B11</f>
        <v>1252.2017100000085</v>
      </c>
      <c r="E11" s="9"/>
      <c r="F11" s="17" t="s">
        <v>22</v>
      </c>
      <c r="G11" s="24">
        <v>59.9551</v>
      </c>
      <c r="H11" s="24">
        <v>33.207</v>
      </c>
      <c r="I11" s="25">
        <f>+H11-G11</f>
        <v>-26.7481</v>
      </c>
      <c r="J11" s="9"/>
      <c r="K11" s="9"/>
      <c r="L11" s="9"/>
      <c r="M11" s="3"/>
      <c r="N11" s="7"/>
      <c r="O11" s="8"/>
      <c r="P11" s="8"/>
    </row>
    <row r="12" spans="1:16" s="5" customFormat="1" ht="14.25" customHeight="1">
      <c r="A12" s="26" t="s">
        <v>21</v>
      </c>
      <c r="B12" s="27">
        <v>10959.47896</v>
      </c>
      <c r="C12" s="27">
        <v>10122.859550000001</v>
      </c>
      <c r="D12" s="28">
        <f>C12-B12</f>
        <v>-836.6194099999993</v>
      </c>
      <c r="E12" s="9"/>
      <c r="F12" s="17" t="s">
        <v>23</v>
      </c>
      <c r="G12" s="24">
        <v>47.835</v>
      </c>
      <c r="H12" s="24">
        <v>151</v>
      </c>
      <c r="I12" s="25">
        <f>+H12-G12</f>
        <v>103.16499999999999</v>
      </c>
      <c r="J12" s="9"/>
      <c r="K12" s="9"/>
      <c r="L12" s="9"/>
      <c r="M12" s="3"/>
      <c r="N12" s="7"/>
      <c r="O12" s="8"/>
      <c r="P12" s="8"/>
    </row>
    <row r="13" spans="1:13" ht="14.25" customHeight="1">
      <c r="A13" s="9"/>
      <c r="B13" s="9"/>
      <c r="C13" s="9"/>
      <c r="D13" s="9"/>
      <c r="E13" s="9"/>
      <c r="F13" s="17" t="s">
        <v>24</v>
      </c>
      <c r="G13" s="24" t="s">
        <v>13</v>
      </c>
      <c r="H13" s="24" t="s">
        <v>13</v>
      </c>
      <c r="I13" s="25" t="s">
        <v>13</v>
      </c>
      <c r="J13" s="9"/>
      <c r="K13" s="9"/>
      <c r="L13" s="9"/>
      <c r="M13" s="3"/>
    </row>
    <row r="14" spans="1:13" ht="6" customHeight="1">
      <c r="A14" s="9"/>
      <c r="B14" s="9"/>
      <c r="C14" s="9"/>
      <c r="D14" s="9"/>
      <c r="E14" s="9"/>
      <c r="F14" s="17"/>
      <c r="G14" s="9"/>
      <c r="H14" s="9"/>
      <c r="I14" s="25"/>
      <c r="J14" s="9"/>
      <c r="K14" s="9"/>
      <c r="L14" s="9"/>
      <c r="M14" s="3"/>
    </row>
    <row r="15" spans="1:13" ht="25.5">
      <c r="A15" s="9"/>
      <c r="B15" s="14"/>
      <c r="C15" s="14"/>
      <c r="D15" s="9"/>
      <c r="E15" s="9"/>
      <c r="F15" s="17" t="s">
        <v>12</v>
      </c>
      <c r="G15" s="9"/>
      <c r="H15" s="9"/>
      <c r="I15" s="25"/>
      <c r="J15" s="9"/>
      <c r="K15" s="9"/>
      <c r="L15" s="9"/>
      <c r="M15" s="3"/>
    </row>
    <row r="16" spans="1:13" ht="14.25" customHeight="1">
      <c r="A16" s="20" t="s">
        <v>3</v>
      </c>
      <c r="B16" s="9"/>
      <c r="C16" s="9"/>
      <c r="D16" s="9"/>
      <c r="E16" s="9"/>
      <c r="F16" s="17" t="s">
        <v>25</v>
      </c>
      <c r="G16" s="29">
        <v>3</v>
      </c>
      <c r="H16" s="29">
        <v>3.5</v>
      </c>
      <c r="I16" s="25">
        <f>+H16-G16</f>
        <v>0.5</v>
      </c>
      <c r="J16" s="9"/>
      <c r="K16" s="9"/>
      <c r="L16" s="9"/>
      <c r="M16" s="3"/>
    </row>
    <row r="17" spans="1:13" ht="14.25">
      <c r="A17" s="10" t="s">
        <v>2</v>
      </c>
      <c r="B17" s="9"/>
      <c r="C17" s="9"/>
      <c r="D17" s="9"/>
      <c r="E17" s="9"/>
      <c r="F17" s="17" t="s">
        <v>26</v>
      </c>
      <c r="G17" s="29">
        <v>7</v>
      </c>
      <c r="H17" s="29">
        <v>14</v>
      </c>
      <c r="I17" s="25">
        <f>+H17-G17</f>
        <v>7</v>
      </c>
      <c r="J17" s="9"/>
      <c r="K17" s="9"/>
      <c r="L17" s="9"/>
      <c r="M17" s="3"/>
    </row>
    <row r="18" spans="1:13" ht="13.5" customHeight="1">
      <c r="A18" s="30"/>
      <c r="B18" s="31" t="s">
        <v>55</v>
      </c>
      <c r="C18" s="31" t="s">
        <v>59</v>
      </c>
      <c r="D18" s="32" t="s">
        <v>36</v>
      </c>
      <c r="E18" s="9"/>
      <c r="F18" s="26" t="s">
        <v>27</v>
      </c>
      <c r="G18" s="33" t="s">
        <v>13</v>
      </c>
      <c r="H18" s="33" t="s">
        <v>13</v>
      </c>
      <c r="I18" s="34" t="s">
        <v>13</v>
      </c>
      <c r="J18" s="9"/>
      <c r="K18" s="9"/>
      <c r="L18" s="9"/>
      <c r="M18" s="3"/>
    </row>
    <row r="19" spans="1:13" ht="18.75" customHeight="1">
      <c r="A19" s="35"/>
      <c r="B19" s="36"/>
      <c r="C19" s="36"/>
      <c r="D19" s="37"/>
      <c r="E19" s="9"/>
      <c r="F19" s="9"/>
      <c r="G19" s="29"/>
      <c r="H19" s="29"/>
      <c r="I19" s="25"/>
      <c r="J19" s="9"/>
      <c r="K19" s="9"/>
      <c r="L19" s="9"/>
      <c r="M19" s="3"/>
    </row>
    <row r="20" spans="1:12" ht="13.5" customHeight="1">
      <c r="A20" s="38" t="s">
        <v>49</v>
      </c>
      <c r="B20" s="39">
        <v>199.963505</v>
      </c>
      <c r="C20" s="39">
        <v>148.37255529</v>
      </c>
      <c r="D20" s="40">
        <f>C20-B20</f>
        <v>-51.59094970999999</v>
      </c>
      <c r="E20" s="9"/>
      <c r="F20" s="41" t="s">
        <v>11</v>
      </c>
      <c r="G20" s="9"/>
      <c r="H20" s="9"/>
      <c r="I20" s="9"/>
      <c r="J20" s="9"/>
      <c r="K20" s="9"/>
      <c r="L20" s="9"/>
    </row>
    <row r="21" spans="1:12" ht="13.5" customHeight="1">
      <c r="A21" s="38"/>
      <c r="B21" s="42"/>
      <c r="C21" s="42"/>
      <c r="D21" s="43"/>
      <c r="E21" s="9"/>
      <c r="F21" s="11" t="s">
        <v>14</v>
      </c>
      <c r="G21" s="9"/>
      <c r="H21" s="9"/>
      <c r="I21" s="9"/>
      <c r="J21" s="9"/>
      <c r="K21" s="9"/>
      <c r="L21" s="9"/>
    </row>
    <row r="22" spans="1:12" ht="28.5" customHeight="1">
      <c r="A22" s="44" t="s">
        <v>50</v>
      </c>
      <c r="B22" s="24">
        <v>0</v>
      </c>
      <c r="C22" s="24">
        <v>200.74999736</v>
      </c>
      <c r="D22" s="45">
        <f>C22-B22</f>
        <v>200.74999736</v>
      </c>
      <c r="E22" s="9"/>
      <c r="F22" s="12"/>
      <c r="G22" s="22" t="s">
        <v>56</v>
      </c>
      <c r="H22" s="22" t="s">
        <v>61</v>
      </c>
      <c r="I22" s="23" t="s">
        <v>36</v>
      </c>
      <c r="J22" s="9"/>
      <c r="K22" s="9"/>
      <c r="L22" s="9"/>
    </row>
    <row r="23" spans="1:12" ht="14.25" customHeight="1">
      <c r="A23" s="44" t="s">
        <v>53</v>
      </c>
      <c r="B23" s="24" t="s">
        <v>13</v>
      </c>
      <c r="C23" s="24" t="s">
        <v>13</v>
      </c>
      <c r="D23" s="25" t="s">
        <v>13</v>
      </c>
      <c r="E23" s="9"/>
      <c r="F23" s="17" t="s">
        <v>28</v>
      </c>
      <c r="G23" s="29">
        <v>16.1</v>
      </c>
      <c r="H23" s="29">
        <v>16.2</v>
      </c>
      <c r="I23" s="46">
        <f>H23-G23</f>
        <v>0.09999999999999787</v>
      </c>
      <c r="J23" s="9"/>
      <c r="K23" s="9"/>
      <c r="L23" s="9"/>
    </row>
    <row r="24" spans="1:12" ht="16.5" customHeight="1">
      <c r="A24" s="44" t="s">
        <v>45</v>
      </c>
      <c r="B24" s="47" t="s">
        <v>13</v>
      </c>
      <c r="C24" s="47" t="s">
        <v>13</v>
      </c>
      <c r="D24" s="25" t="s">
        <v>13</v>
      </c>
      <c r="E24" s="9"/>
      <c r="F24" s="17" t="s">
        <v>19</v>
      </c>
      <c r="G24" s="29"/>
      <c r="H24" s="29"/>
      <c r="I24" s="45"/>
      <c r="J24" s="9"/>
      <c r="K24" s="9"/>
      <c r="L24" s="9"/>
    </row>
    <row r="25" spans="1:12" ht="16.5" customHeight="1">
      <c r="A25" s="26" t="s">
        <v>52</v>
      </c>
      <c r="B25" s="27" t="s">
        <v>13</v>
      </c>
      <c r="C25" s="27" t="s">
        <v>13</v>
      </c>
      <c r="D25" s="28" t="s">
        <v>13</v>
      </c>
      <c r="E25" s="9"/>
      <c r="F25" s="17" t="s">
        <v>29</v>
      </c>
      <c r="G25" s="29">
        <v>16.1</v>
      </c>
      <c r="H25" s="29">
        <v>16.2</v>
      </c>
      <c r="I25" s="45">
        <f>+H25-G25</f>
        <v>0.09999999999999787</v>
      </c>
      <c r="J25" s="9"/>
      <c r="K25" s="9"/>
      <c r="L25" s="9"/>
    </row>
    <row r="26" spans="1:12" ht="16.5" customHeight="1">
      <c r="A26" s="17"/>
      <c r="B26" s="48"/>
      <c r="C26" s="48"/>
      <c r="D26" s="49"/>
      <c r="E26" s="9"/>
      <c r="F26" s="17" t="s">
        <v>30</v>
      </c>
      <c r="G26" s="29" t="s">
        <v>13</v>
      </c>
      <c r="H26" s="29" t="s">
        <v>13</v>
      </c>
      <c r="I26" s="45" t="s">
        <v>13</v>
      </c>
      <c r="J26" s="9"/>
      <c r="K26" s="9"/>
      <c r="L26" s="9"/>
    </row>
    <row r="27" spans="1:12" ht="12.75">
      <c r="A27" s="20" t="s">
        <v>17</v>
      </c>
      <c r="B27" s="9"/>
      <c r="C27" s="9"/>
      <c r="D27" s="9"/>
      <c r="E27" s="9"/>
      <c r="F27" s="17" t="s">
        <v>35</v>
      </c>
      <c r="G27" s="29" t="s">
        <v>13</v>
      </c>
      <c r="H27" s="29" t="s">
        <v>13</v>
      </c>
      <c r="I27" s="45" t="s">
        <v>13</v>
      </c>
      <c r="J27" s="9"/>
      <c r="K27" s="9"/>
      <c r="L27" s="9"/>
    </row>
    <row r="28" spans="1:12" ht="12.75">
      <c r="A28" s="10" t="s">
        <v>1</v>
      </c>
      <c r="B28" s="9"/>
      <c r="C28" s="9"/>
      <c r="D28" s="9"/>
      <c r="E28" s="9"/>
      <c r="F28" s="17"/>
      <c r="G28" s="24"/>
      <c r="H28" s="24"/>
      <c r="I28" s="25"/>
      <c r="J28" s="9"/>
      <c r="K28" s="9"/>
      <c r="L28" s="9"/>
    </row>
    <row r="29" spans="1:12" ht="25.5">
      <c r="A29" s="21"/>
      <c r="B29" s="22">
        <v>41310</v>
      </c>
      <c r="C29" s="22">
        <v>41317</v>
      </c>
      <c r="D29" s="23" t="s">
        <v>36</v>
      </c>
      <c r="E29" s="9"/>
      <c r="F29" s="17" t="s">
        <v>40</v>
      </c>
      <c r="G29" s="29" t="s">
        <v>13</v>
      </c>
      <c r="H29" s="29" t="s">
        <v>13</v>
      </c>
      <c r="I29" s="45" t="s">
        <v>13</v>
      </c>
      <c r="J29" s="9"/>
      <c r="K29" s="13"/>
      <c r="L29" s="9"/>
    </row>
    <row r="30" spans="1:12" ht="28.5" customHeight="1">
      <c r="A30" s="17" t="s">
        <v>4</v>
      </c>
      <c r="B30" s="24">
        <v>1393.7</v>
      </c>
      <c r="C30" s="24">
        <v>1457.6</v>
      </c>
      <c r="D30" s="25">
        <f>C30-B30</f>
        <v>63.899999999999864</v>
      </c>
      <c r="E30" s="9"/>
      <c r="F30" s="17" t="s">
        <v>47</v>
      </c>
      <c r="G30" s="29">
        <v>1.22902669</v>
      </c>
      <c r="H30" s="29">
        <v>0.52424842</v>
      </c>
      <c r="I30" s="45">
        <f>+H30-G30</f>
        <v>-0.7047782699999999</v>
      </c>
      <c r="J30" s="9"/>
      <c r="K30" s="9"/>
      <c r="L30" s="9"/>
    </row>
    <row r="31" spans="1:12" ht="28.5" customHeight="1">
      <c r="A31" s="17" t="s">
        <v>5</v>
      </c>
      <c r="B31" s="24">
        <v>900</v>
      </c>
      <c r="C31" s="24">
        <v>900</v>
      </c>
      <c r="D31" s="25">
        <f>C31-B31</f>
        <v>0</v>
      </c>
      <c r="E31" s="9"/>
      <c r="F31" s="17"/>
      <c r="G31" s="14"/>
      <c r="H31" s="14"/>
      <c r="I31" s="50" t="s">
        <v>15</v>
      </c>
      <c r="J31" s="14"/>
      <c r="K31" s="14"/>
      <c r="L31" s="9"/>
    </row>
    <row r="32" spans="1:12" ht="27.75" customHeight="1">
      <c r="A32" s="17" t="s">
        <v>48</v>
      </c>
      <c r="B32" s="24" t="s">
        <v>13</v>
      </c>
      <c r="C32" s="24" t="s">
        <v>13</v>
      </c>
      <c r="D32" s="25" t="s">
        <v>13</v>
      </c>
      <c r="E32" s="9"/>
      <c r="F32" s="26" t="s">
        <v>46</v>
      </c>
      <c r="G32" s="51">
        <v>47.9662</v>
      </c>
      <c r="H32" s="51">
        <v>47.8483</v>
      </c>
      <c r="I32" s="52">
        <f>+H32/G32-1</f>
        <v>-0.002457980828166506</v>
      </c>
      <c r="J32" s="9"/>
      <c r="K32" s="14"/>
      <c r="L32" s="9"/>
    </row>
    <row r="33" spans="1:12" ht="12.75">
      <c r="A33" s="17"/>
      <c r="B33" s="9"/>
      <c r="C33" s="9"/>
      <c r="D33" s="25"/>
      <c r="E33" s="9"/>
      <c r="F33" s="9" t="s">
        <v>60</v>
      </c>
      <c r="G33" s="9"/>
      <c r="H33" s="9"/>
      <c r="I33" s="9"/>
      <c r="J33" s="9"/>
      <c r="K33" s="9"/>
      <c r="L33" s="9"/>
    </row>
    <row r="34" spans="1:12" ht="12.75">
      <c r="A34" s="17" t="s">
        <v>9</v>
      </c>
      <c r="B34" s="29"/>
      <c r="C34" s="29"/>
      <c r="D34" s="45"/>
      <c r="E34" s="9"/>
      <c r="F34" s="9"/>
      <c r="G34" s="9"/>
      <c r="H34" s="9"/>
      <c r="I34" s="9"/>
      <c r="J34" s="9"/>
      <c r="K34" s="9"/>
      <c r="L34" s="9"/>
    </row>
    <row r="35" spans="1:12" ht="12.75">
      <c r="A35" s="17" t="s">
        <v>41</v>
      </c>
      <c r="B35" s="29" t="s">
        <v>13</v>
      </c>
      <c r="C35" s="29" t="s">
        <v>13</v>
      </c>
      <c r="D35" s="45" t="s">
        <v>13</v>
      </c>
      <c r="E35" s="9"/>
      <c r="F35" s="9"/>
      <c r="G35" s="9"/>
      <c r="H35" s="9"/>
      <c r="I35" s="9"/>
      <c r="J35" s="9"/>
      <c r="K35" s="9"/>
      <c r="L35" s="9"/>
    </row>
    <row r="36" spans="1:12" ht="12.75">
      <c r="A36" s="17" t="s">
        <v>6</v>
      </c>
      <c r="B36" s="29" t="s">
        <v>13</v>
      </c>
      <c r="C36" s="29" t="s">
        <v>13</v>
      </c>
      <c r="D36" s="45" t="str">
        <f>C36</f>
        <v>-</v>
      </c>
      <c r="E36" s="9"/>
      <c r="F36" s="9"/>
      <c r="G36" s="9"/>
      <c r="H36" s="9"/>
      <c r="I36" s="9"/>
      <c r="J36" s="9"/>
      <c r="K36" s="9"/>
      <c r="L36" s="9"/>
    </row>
    <row r="37" spans="1:12" ht="12.75">
      <c r="A37" s="26" t="s">
        <v>7</v>
      </c>
      <c r="B37" s="33">
        <v>2.8980892312524875</v>
      </c>
      <c r="C37" s="33">
        <v>2.8283510877806295</v>
      </c>
      <c r="D37" s="34">
        <f>C37-B37</f>
        <v>-0.06973814347185803</v>
      </c>
      <c r="E37" s="9"/>
      <c r="F37" s="20" t="s">
        <v>31</v>
      </c>
      <c r="G37" s="9"/>
      <c r="H37" s="9"/>
      <c r="I37" s="9"/>
      <c r="J37" s="9"/>
      <c r="K37" s="9"/>
      <c r="L37" s="9"/>
    </row>
    <row r="38" spans="1:12" ht="12.75">
      <c r="A38" s="15"/>
      <c r="B38" s="15"/>
      <c r="C38" s="15"/>
      <c r="D38" s="15"/>
      <c r="E38" s="9"/>
      <c r="F38" s="10" t="s">
        <v>1</v>
      </c>
      <c r="G38" s="9"/>
      <c r="H38" s="9"/>
      <c r="I38" s="9"/>
      <c r="J38" s="13"/>
      <c r="K38" s="9"/>
      <c r="L38" s="9"/>
    </row>
    <row r="39" spans="1:12" ht="13.5">
      <c r="A39" s="20" t="s">
        <v>8</v>
      </c>
      <c r="B39" s="9"/>
      <c r="C39" s="9"/>
      <c r="D39" s="9" t="s">
        <v>54</v>
      </c>
      <c r="E39" s="9"/>
      <c r="F39" s="21"/>
      <c r="G39" s="22">
        <v>41313</v>
      </c>
      <c r="H39" s="22">
        <v>41320</v>
      </c>
      <c r="I39" s="23" t="s">
        <v>36</v>
      </c>
      <c r="J39" s="13"/>
      <c r="K39" s="9"/>
      <c r="L39" s="9"/>
    </row>
    <row r="40" spans="1:12" ht="12.75">
      <c r="A40" s="10" t="s">
        <v>2</v>
      </c>
      <c r="B40" s="9"/>
      <c r="C40" s="9"/>
      <c r="D40" s="9"/>
      <c r="E40" s="9"/>
      <c r="F40" s="17" t="s">
        <v>18</v>
      </c>
      <c r="G40" s="24">
        <v>52422.7799131</v>
      </c>
      <c r="H40" s="24">
        <v>52182.79930667</v>
      </c>
      <c r="I40" s="25">
        <f>H40-G40</f>
        <v>-239.98060642999917</v>
      </c>
      <c r="J40" s="13"/>
      <c r="K40" s="9"/>
      <c r="L40" s="9"/>
    </row>
    <row r="41" spans="1:12" ht="13.5">
      <c r="A41" s="21"/>
      <c r="B41" s="22">
        <v>41310</v>
      </c>
      <c r="C41" s="22">
        <v>41317</v>
      </c>
      <c r="D41" s="23" t="s">
        <v>36</v>
      </c>
      <c r="E41" s="9"/>
      <c r="F41" s="9" t="s">
        <v>19</v>
      </c>
      <c r="G41" s="9"/>
      <c r="H41" s="9"/>
      <c r="I41" s="25"/>
      <c r="J41" s="13"/>
      <c r="K41" s="9"/>
      <c r="L41" s="9"/>
    </row>
    <row r="42" spans="1:12" ht="12.75">
      <c r="A42" s="17" t="s">
        <v>4</v>
      </c>
      <c r="B42" s="24">
        <v>1393.7</v>
      </c>
      <c r="C42" s="24">
        <v>1457.6</v>
      </c>
      <c r="D42" s="25">
        <f>C42-B42</f>
        <v>63.899999999999864</v>
      </c>
      <c r="E42" s="9"/>
      <c r="F42" s="17" t="s">
        <v>32</v>
      </c>
      <c r="G42" s="24">
        <v>26892.8424689</v>
      </c>
      <c r="H42" s="24">
        <v>26702.58850998</v>
      </c>
      <c r="I42" s="25">
        <f>H42-G42</f>
        <v>-190.2539589199987</v>
      </c>
      <c r="J42" s="13"/>
      <c r="K42" s="9"/>
      <c r="L42" s="13"/>
    </row>
    <row r="43" spans="1:12" ht="12.75">
      <c r="A43" s="17" t="s">
        <v>5</v>
      </c>
      <c r="B43" s="24">
        <v>900</v>
      </c>
      <c r="C43" s="24">
        <v>900</v>
      </c>
      <c r="D43" s="25">
        <f>C43-B43</f>
        <v>0</v>
      </c>
      <c r="E43" s="9"/>
      <c r="F43" s="26" t="s">
        <v>33</v>
      </c>
      <c r="G43" s="27">
        <f>+G40-G42</f>
        <v>25529.9374442</v>
      </c>
      <c r="H43" s="27">
        <f>+H40-H42</f>
        <v>25480.21079669</v>
      </c>
      <c r="I43" s="28">
        <f>H43-G43</f>
        <v>-49.726647510000475</v>
      </c>
      <c r="J43" s="13"/>
      <c r="K43" s="9"/>
      <c r="L43" s="9"/>
    </row>
    <row r="44" spans="1:12" ht="12.75">
      <c r="A44" s="17" t="s">
        <v>48</v>
      </c>
      <c r="B44" s="24" t="s">
        <v>13</v>
      </c>
      <c r="C44" s="24" t="s">
        <v>13</v>
      </c>
      <c r="D44" s="25" t="s">
        <v>13</v>
      </c>
      <c r="E44" s="9"/>
      <c r="F44" s="9"/>
      <c r="G44" s="9"/>
      <c r="H44" s="9"/>
      <c r="I44" s="9"/>
      <c r="J44" s="13"/>
      <c r="K44" s="9"/>
      <c r="L44" s="13"/>
    </row>
    <row r="45" spans="1:12" ht="5.25" customHeight="1">
      <c r="A45" s="17"/>
      <c r="B45" s="9"/>
      <c r="C45" s="9"/>
      <c r="D45" s="25"/>
      <c r="E45" s="9"/>
      <c r="F45" s="9"/>
      <c r="G45" s="9"/>
      <c r="H45" s="9"/>
      <c r="I45" s="9"/>
      <c r="J45" s="13"/>
      <c r="K45" s="9"/>
      <c r="L45" s="9"/>
    </row>
    <row r="46" spans="1:12" ht="15.75" customHeight="1">
      <c r="A46" s="17" t="s">
        <v>9</v>
      </c>
      <c r="B46" s="29"/>
      <c r="C46" s="29"/>
      <c r="D46" s="45"/>
      <c r="E46" s="9"/>
      <c r="F46" s="20" t="s">
        <v>16</v>
      </c>
      <c r="G46" s="9"/>
      <c r="H46" s="9"/>
      <c r="I46" s="9"/>
      <c r="J46" s="13"/>
      <c r="K46" s="9"/>
      <c r="L46" s="9"/>
    </row>
    <row r="47" spans="1:12" ht="12.75">
      <c r="A47" s="17" t="s">
        <v>51</v>
      </c>
      <c r="B47" s="29" t="s">
        <v>13</v>
      </c>
      <c r="C47" s="29" t="s">
        <v>13</v>
      </c>
      <c r="D47" s="45" t="s">
        <v>13</v>
      </c>
      <c r="E47" s="9"/>
      <c r="F47" s="10" t="s">
        <v>1</v>
      </c>
      <c r="G47" s="9"/>
      <c r="H47" s="9"/>
      <c r="I47" s="9"/>
      <c r="J47" s="13"/>
      <c r="K47" s="9"/>
      <c r="L47" s="9"/>
    </row>
    <row r="48" spans="1:12" ht="14.25" customHeight="1">
      <c r="A48" s="17" t="s">
        <v>38</v>
      </c>
      <c r="B48" s="29" t="s">
        <v>13</v>
      </c>
      <c r="C48" s="29" t="s">
        <v>13</v>
      </c>
      <c r="D48" s="45" t="str">
        <f>C48</f>
        <v>-</v>
      </c>
      <c r="E48" s="9"/>
      <c r="F48" s="21"/>
      <c r="G48" s="22">
        <v>41313</v>
      </c>
      <c r="H48" s="22">
        <v>41320</v>
      </c>
      <c r="I48" s="23" t="s">
        <v>36</v>
      </c>
      <c r="J48" s="13"/>
      <c r="K48" s="9"/>
      <c r="L48" s="9"/>
    </row>
    <row r="49" spans="1:12" ht="15.75" customHeight="1">
      <c r="A49" s="26" t="s">
        <v>39</v>
      </c>
      <c r="B49" s="33">
        <v>2.8980892312524875</v>
      </c>
      <c r="C49" s="33">
        <v>2.8283510877806295</v>
      </c>
      <c r="D49" s="34">
        <f>C49-B49</f>
        <v>-0.06973814347185803</v>
      </c>
      <c r="E49" s="9"/>
      <c r="F49" s="17" t="s">
        <v>18</v>
      </c>
      <c r="G49" s="24">
        <v>40520.74425936</v>
      </c>
      <c r="H49" s="24">
        <v>40548.62773521</v>
      </c>
      <c r="I49" s="25">
        <f>H49-G49</f>
        <v>27.88347585000156</v>
      </c>
      <c r="J49" s="9"/>
      <c r="K49" s="9"/>
      <c r="L49" s="9"/>
    </row>
    <row r="50" spans="1:12" ht="14.25" customHeight="1">
      <c r="A50" s="16"/>
      <c r="B50" s="16"/>
      <c r="C50" s="16"/>
      <c r="D50" s="16"/>
      <c r="E50" s="9"/>
      <c r="F50" s="9" t="s">
        <v>19</v>
      </c>
      <c r="G50" s="9"/>
      <c r="H50" s="9"/>
      <c r="I50" s="9"/>
      <c r="J50" s="9"/>
      <c r="K50" s="9"/>
      <c r="L50" s="9"/>
    </row>
    <row r="51" spans="1:12" ht="14.25" customHeight="1">
      <c r="A51" s="17"/>
      <c r="B51" s="17"/>
      <c r="C51" s="17"/>
      <c r="D51" s="17"/>
      <c r="E51" s="18"/>
      <c r="F51" s="17" t="s">
        <v>23</v>
      </c>
      <c r="G51" s="24">
        <v>18185.88701607</v>
      </c>
      <c r="H51" s="24">
        <v>18215.7384559</v>
      </c>
      <c r="I51" s="25">
        <f>H51-G51</f>
        <v>29.851439829999435</v>
      </c>
      <c r="J51" s="9"/>
      <c r="K51" s="9"/>
      <c r="L51" s="9"/>
    </row>
    <row r="52" spans="1:12" ht="15" customHeight="1">
      <c r="A52" s="20" t="s">
        <v>63</v>
      </c>
      <c r="B52" s="9"/>
      <c r="C52" s="9"/>
      <c r="D52" s="9"/>
      <c r="E52" s="18"/>
      <c r="F52" s="26" t="s">
        <v>24</v>
      </c>
      <c r="G52" s="27">
        <f>+G49-G51</f>
        <v>22334.85724329</v>
      </c>
      <c r="H52" s="27">
        <f>+H49-H51</f>
        <v>22332.889279310002</v>
      </c>
      <c r="I52" s="28">
        <f>H52-G52</f>
        <v>-1.9679639799978759</v>
      </c>
      <c r="J52" s="9"/>
      <c r="K52" s="9"/>
      <c r="L52" s="9"/>
    </row>
    <row r="53" spans="1:12" ht="15" customHeight="1">
      <c r="A53" s="10" t="s">
        <v>1</v>
      </c>
      <c r="B53" s="29"/>
      <c r="C53" s="29"/>
      <c r="D53" s="45"/>
      <c r="E53" s="18"/>
      <c r="F53" s="10"/>
      <c r="G53" s="9"/>
      <c r="H53" s="9"/>
      <c r="I53" s="9"/>
      <c r="J53" s="9"/>
      <c r="K53" s="9"/>
      <c r="L53" s="9"/>
    </row>
    <row r="54" spans="1:12" ht="16.5" customHeight="1">
      <c r="A54" s="21"/>
      <c r="B54" s="22"/>
      <c r="C54" s="22">
        <v>41320</v>
      </c>
      <c r="D54" s="23" t="s">
        <v>36</v>
      </c>
      <c r="E54" s="18"/>
      <c r="F54" s="9"/>
      <c r="G54" s="9"/>
      <c r="H54" s="9"/>
      <c r="I54" s="9"/>
      <c r="J54" s="9"/>
      <c r="K54" s="9"/>
      <c r="L54" s="9"/>
    </row>
    <row r="55" spans="1:12" ht="12.75">
      <c r="A55" s="17" t="s">
        <v>64</v>
      </c>
      <c r="B55" s="9"/>
      <c r="C55" s="9"/>
      <c r="D55" s="25"/>
      <c r="E55" s="18"/>
      <c r="F55" s="9"/>
      <c r="G55" s="9"/>
      <c r="H55" s="9"/>
      <c r="I55" s="9"/>
      <c r="J55" s="9"/>
      <c r="K55" s="9"/>
      <c r="L55" s="9"/>
    </row>
    <row r="56" spans="1:12" ht="14.25" customHeight="1">
      <c r="A56" s="17"/>
      <c r="B56" s="9"/>
      <c r="C56" s="9"/>
      <c r="D56" s="25"/>
      <c r="E56" s="18"/>
      <c r="F56" s="9"/>
      <c r="G56" s="9"/>
      <c r="H56" s="9"/>
      <c r="I56" s="9"/>
      <c r="J56" s="9"/>
      <c r="K56" s="9"/>
      <c r="L56" s="9"/>
    </row>
    <row r="57" spans="1:12" ht="12.75">
      <c r="A57" s="17" t="s">
        <v>65</v>
      </c>
      <c r="B57" s="24"/>
      <c r="C57" s="24">
        <v>140</v>
      </c>
      <c r="D57" s="25">
        <f>C57</f>
        <v>140</v>
      </c>
      <c r="E57" s="18"/>
      <c r="F57" s="9"/>
      <c r="G57" s="13"/>
      <c r="H57" s="13"/>
      <c r="I57" s="13"/>
      <c r="J57" s="9"/>
      <c r="K57" s="9"/>
      <c r="L57" s="9"/>
    </row>
    <row r="58" spans="1:12" ht="12.75">
      <c r="A58" s="17" t="s">
        <v>66</v>
      </c>
      <c r="B58" s="24"/>
      <c r="C58" s="24">
        <v>116</v>
      </c>
      <c r="D58" s="25">
        <f>C58</f>
        <v>116</v>
      </c>
      <c r="E58" s="18"/>
      <c r="F58" s="9"/>
      <c r="G58" s="9"/>
      <c r="H58" s="9"/>
      <c r="I58" s="9"/>
      <c r="J58" s="9"/>
      <c r="K58" s="9"/>
      <c r="L58" s="9"/>
    </row>
    <row r="59" spans="1:12" ht="12.75">
      <c r="A59" s="26" t="s">
        <v>67</v>
      </c>
      <c r="B59" s="33"/>
      <c r="C59" s="33">
        <v>15.02</v>
      </c>
      <c r="D59" s="28">
        <f>C59</f>
        <v>15.02</v>
      </c>
      <c r="E59" s="18"/>
      <c r="F59" s="9"/>
      <c r="G59" s="9"/>
      <c r="H59" s="9"/>
      <c r="I59" s="9"/>
      <c r="J59" s="9"/>
      <c r="K59" s="9"/>
      <c r="L59" s="9"/>
    </row>
    <row r="60" spans="1:12" ht="12.75">
      <c r="A60" s="9"/>
      <c r="B60" s="9"/>
      <c r="C60" s="9"/>
      <c r="D60" s="9"/>
      <c r="E60" s="18"/>
      <c r="F60" s="9"/>
      <c r="G60" s="9"/>
      <c r="H60" s="9"/>
      <c r="I60" s="9"/>
      <c r="J60" s="9"/>
      <c r="K60" s="9"/>
      <c r="L60" s="9"/>
    </row>
    <row r="61" spans="1:12" ht="12.75">
      <c r="A61" s="9"/>
      <c r="B61" s="9"/>
      <c r="C61" s="9"/>
      <c r="D61" s="9"/>
      <c r="E61" s="18"/>
      <c r="F61" s="9"/>
      <c r="G61" s="9"/>
      <c r="H61" s="9"/>
      <c r="I61" s="9"/>
      <c r="J61" s="9"/>
      <c r="K61" s="9"/>
      <c r="L61" s="9"/>
    </row>
    <row r="62" spans="1:12" ht="12.75">
      <c r="A62" s="9"/>
      <c r="B62" s="9"/>
      <c r="C62" s="9"/>
      <c r="D62" s="9"/>
      <c r="E62" s="18"/>
      <c r="F62" s="9"/>
      <c r="G62" s="9"/>
      <c r="H62" s="9"/>
      <c r="I62" s="9"/>
      <c r="J62" s="9"/>
      <c r="K62" s="9"/>
      <c r="L62" s="9"/>
    </row>
    <row r="63" spans="1:1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</sheetData>
  <sheetProtection/>
  <mergeCells count="8"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2013-02-18T12:04:35Z</dcterms:modified>
  <cp:category/>
  <cp:version/>
  <cp:contentType/>
  <cp:contentStatus/>
</cp:coreProperties>
</file>