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'Лист1'!$A$1:$J$53</definedName>
  </definedNames>
  <calcPr fullCalcOnLoad="1"/>
</workbook>
</file>

<file path=xl/sharedStrings.xml><?xml version="1.0" encoding="utf-8"?>
<sst xmlns="http://schemas.openxmlformats.org/spreadsheetml/2006/main" count="110" uniqueCount="63">
  <si>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</si>
  <si>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</si>
  <si>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</si>
  <si>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</si>
  <si>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</si>
  <si>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</si>
  <si>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</si>
  <si>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</si>
  <si>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</si>
  <si>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</si>
  <si>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</si>
  <si>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</si>
  <si>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Ёсщш 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</si>
  <si>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</si>
  <si>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</si>
  <si>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</si>
  <si>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</si>
  <si>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</si>
  <si>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</si>
  <si>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</si>
  <si>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</si>
  <si>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</si>
  <si>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</si>
  <si>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</si>
  <si>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</si>
  <si>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</si>
  <si>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</si>
  <si>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</si>
  <si>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</si>
  <si>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t>Ёсщш арымы</t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</si>
  <si>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</si>
  <si>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</si>
  <si>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</si>
  <si>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</si>
  <si>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</si>
  <si>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</si>
  <si>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</si>
  <si>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</si>
  <si>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</si>
  <si>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</si>
  <si>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</si>
  <si>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</si>
  <si>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t>РЕПО шарттарында МКВ(ж) сатуу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</si>
  <si>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</si>
  <si>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</si>
  <si>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</si>
  <si>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</si>
  <si>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</si>
  <si>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</si>
  <si>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r>
      <t>Иштеп жаткан коммерциялык банктардын кредиттеринин кёлёмщ</t>
    </r>
    <r>
      <rPr>
        <b/>
        <sz val="12"/>
        <rFont val="Arial Cyr"/>
        <family val="0"/>
      </rPr>
      <t xml:space="preserve"> </t>
    </r>
  </si>
  <si>
    <t>2011-ж. 08.04</t>
  </si>
  <si>
    <t>2011.04.04-2011.08.04</t>
  </si>
  <si>
    <t>2011-ж. 05.04</t>
  </si>
  <si>
    <t>2011-ж. 07.04</t>
  </si>
  <si>
    <t>2011.01.04-        2011.07.04</t>
  </si>
  <si>
    <t>Жумалык баяндама (2011.11.04 - 2011.15.04)</t>
  </si>
  <si>
    <t>** 2011-жылдын 15-апрелиндеги коммерциялык банктар ортосундагы СВОП операцияларын эске албаганда</t>
  </si>
  <si>
    <t>-</t>
  </si>
  <si>
    <t>2011.11.04-2011.15.04</t>
  </si>
  <si>
    <t>2011-ж. 12.04</t>
  </si>
  <si>
    <t>2011-ж. 14.04</t>
  </si>
  <si>
    <t>2011.08.04-        2011.14.04</t>
  </si>
  <si>
    <t>2011-ж. 15.04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</si>
</sst>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</numFmts>
  <fonts count="39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Peterburg"/>
      <family val="0"/>
    </font>
    <font>
      <b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  <xf numFmtId="170" fontId="8" fillId="0" borderId="11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174" fontId="7" fillId="0" borderId="11" xfId="0" applyNumberFormat="1" applyFont="1" applyFill="1" applyBorder="1" applyAlignment="1">
      <alignment horizontal="center" vertical="center" wrapText="1"/>
    </xf>
    <xf numFmtId="10" fontId="8" fillId="0" borderId="11" xfId="57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0" xfId="0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0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8" fillId="0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/>
    </xf>
    <xf numFmtId="0" fontId="17" fillId="0" borderId="0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 wrapText="1"/>
    </xf>
    <xf numFmtId="14" fontId="6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5" fillId="0" borderId="11" xfId="0" applyFont="1" applyBorder="1" applyAlignment="1">
      <alignment vertical="justify"/>
    </xf>
    <xf numFmtId="0" fontId="11" fillId="0" borderId="0" xfId="0" applyFont="1" applyAlignment="1">
      <alignment horizontal="center"/>
    </xf>
    <xf numFmtId="175" fontId="9" fillId="0" borderId="0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8" fontId="6" fillId="0" borderId="12" xfId="0" applyNumberFormat="1" applyFont="1" applyBorder="1" applyAlignment="1">
      <alignment horizontal="center" vertical="center" wrapText="1"/>
    </xf>
    <xf numFmtId="168" fontId="6" fillId="0" borderId="11" xfId="0" applyNumberFormat="1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12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tabSelected="1" zoomScale="78" zoomScaleNormal="78" zoomScaleSheetLayoutView="80" workbookViewId="0" topLeftCell="A1">
      <selection activeCell="F46" sqref="F46"/>
    </sheetView>
  </sheetViews>
  <sheetFormatPr defaultColWidth="9.00390625" defaultRowHeight="12.75"/>
  <cols>
    <col min="1" max="1" width="41.625" style="0" customWidth="1"/>
    <col min="2" max="3" width="12.875" style="0" customWidth="1"/>
    <col min="4" max="4" width="13.75390625" style="0" customWidth="1"/>
    <col min="6" max="6" width="43.875" style="0" customWidth="1"/>
    <col min="7" max="8" width="12.75390625" style="0" customWidth="1"/>
    <col min="9" max="9" width="18.00390625" style="0" customWidth="1"/>
    <col min="10" max="10" width="6.00390625" style="0" customWidth="1"/>
  </cols>
  <sheetData>
    <row r="1" ht="20.25">
      <c r="D1" s="25" t="s">
        <v>1</v>
      </c>
    </row>
    <row r="2" ht="10.5" customHeight="1"/>
    <row r="3" spans="4:6" ht="19.5">
      <c r="D3" s="49" t="s">
        <v>55</v>
      </c>
      <c r="F3" s="26"/>
    </row>
    <row r="4" ht="15.75">
      <c r="D4" s="9"/>
    </row>
    <row r="5" ht="13.5">
      <c r="A5" s="1"/>
    </row>
    <row r="6" spans="1:9" ht="15">
      <c r="A6" s="10" t="s">
        <v>2</v>
      </c>
      <c r="B6" s="11"/>
      <c r="C6" s="11"/>
      <c r="D6" s="11"/>
      <c r="E6" s="11"/>
      <c r="F6" s="10" t="s">
        <v>4</v>
      </c>
      <c r="G6" s="11"/>
      <c r="I6" s="11"/>
    </row>
    <row r="7" spans="1:9" ht="14.25">
      <c r="A7" s="8" t="s">
        <v>3</v>
      </c>
      <c r="B7" s="11"/>
      <c r="C7" s="11"/>
      <c r="D7" s="11"/>
      <c r="E7" s="11"/>
      <c r="F7" s="8" t="s">
        <v>3</v>
      </c>
      <c r="G7" s="11"/>
      <c r="I7" s="11"/>
    </row>
    <row r="8" spans="1:20" s="2" customFormat="1" ht="32.25" customHeight="1">
      <c r="A8" s="12"/>
      <c r="B8" s="13" t="s">
        <v>50</v>
      </c>
      <c r="C8" s="13" t="s">
        <v>62</v>
      </c>
      <c r="D8" s="30" t="s">
        <v>5</v>
      </c>
      <c r="E8" s="11"/>
      <c r="F8" s="12"/>
      <c r="G8" s="13" t="s">
        <v>54</v>
      </c>
      <c r="H8" s="13" t="s">
        <v>61</v>
      </c>
      <c r="I8" s="30" t="s">
        <v>5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43" t="s">
        <v>6</v>
      </c>
      <c r="B9" s="16">
        <v>45247.7836</v>
      </c>
      <c r="C9" s="16">
        <v>46111.8011</v>
      </c>
      <c r="D9" s="17">
        <f>C9-B9</f>
        <v>864.0174999999945</v>
      </c>
      <c r="E9" s="14"/>
      <c r="F9" s="31" t="s">
        <v>15</v>
      </c>
      <c r="G9" s="16">
        <v>229.2848</v>
      </c>
      <c r="H9" s="16">
        <v>167.9195</v>
      </c>
      <c r="I9" s="17">
        <f>H9-G9</f>
        <v>-61.36529999999999</v>
      </c>
      <c r="N9" s="5"/>
      <c r="O9" s="4"/>
      <c r="P9" s="4"/>
    </row>
    <row r="10" spans="1:16" s="6" customFormat="1" ht="14.25" customHeight="1">
      <c r="A10" s="43" t="s">
        <v>7</v>
      </c>
      <c r="D10" s="17"/>
      <c r="E10" s="14"/>
      <c r="F10" s="31" t="s">
        <v>7</v>
      </c>
      <c r="I10" s="17"/>
      <c r="N10" s="5"/>
      <c r="O10" s="4"/>
      <c r="P10" s="4"/>
    </row>
    <row r="11" spans="1:16" s="6" customFormat="1" ht="14.25" customHeight="1">
      <c r="A11" s="43" t="s">
        <v>8</v>
      </c>
      <c r="B11" s="16">
        <v>40494.778920000004</v>
      </c>
      <c r="C11" s="16">
        <v>41134.90412</v>
      </c>
      <c r="D11" s="17">
        <f>C11-B11</f>
        <v>640.125199999995</v>
      </c>
      <c r="E11" s="14"/>
      <c r="F11" s="15" t="s">
        <v>16</v>
      </c>
      <c r="G11" s="16">
        <v>173.2848</v>
      </c>
      <c r="H11" s="16">
        <v>152.9195</v>
      </c>
      <c r="I11" s="17">
        <f>H11-G11</f>
        <v>-20.36529999999999</v>
      </c>
      <c r="J11" s="14"/>
      <c r="K11" s="14"/>
      <c r="L11" s="14"/>
      <c r="M11" s="14"/>
      <c r="N11" s="5"/>
      <c r="O11" s="4"/>
      <c r="P11" s="4"/>
    </row>
    <row r="12" spans="1:16" s="6" customFormat="1" ht="28.5" customHeight="1">
      <c r="A12" s="44" t="s">
        <v>9</v>
      </c>
      <c r="B12" s="19">
        <v>4753.00468</v>
      </c>
      <c r="C12" s="19">
        <v>4976.8969799999995</v>
      </c>
      <c r="D12" s="20">
        <f>C12-B12</f>
        <v>223.89229999999952</v>
      </c>
      <c r="E12" s="14"/>
      <c r="F12" s="31" t="s">
        <v>17</v>
      </c>
      <c r="G12" s="16">
        <v>56</v>
      </c>
      <c r="H12" s="16">
        <v>15</v>
      </c>
      <c r="I12" s="17">
        <f>H12-G12</f>
        <v>-41</v>
      </c>
      <c r="J12" s="14"/>
      <c r="K12" s="14"/>
      <c r="L12" s="14"/>
      <c r="M12" s="14"/>
      <c r="N12" s="5"/>
      <c r="O12" s="4"/>
      <c r="P12" s="4"/>
    </row>
    <row r="13" spans="1:20" ht="12" customHeight="1">
      <c r="A13" s="11"/>
      <c r="B13" s="14"/>
      <c r="C13" s="14"/>
      <c r="D13" s="14"/>
      <c r="E13" s="11"/>
      <c r="F13" s="31" t="s">
        <v>18</v>
      </c>
      <c r="G13" s="16" t="s">
        <v>57</v>
      </c>
      <c r="H13" s="16" t="s">
        <v>57</v>
      </c>
      <c r="I13" s="17" t="str">
        <f>H13</f>
        <v>-</v>
      </c>
      <c r="J13" s="14"/>
      <c r="K13" s="14"/>
      <c r="L13" s="14"/>
      <c r="M13" s="14"/>
      <c r="N13" s="7"/>
      <c r="O13" s="7"/>
      <c r="P13" s="7"/>
      <c r="Q13" s="7"/>
      <c r="R13" s="7"/>
      <c r="S13" s="7"/>
      <c r="T13" s="7"/>
    </row>
    <row r="14" spans="1:20" ht="14.25" customHeight="1">
      <c r="A14" s="11"/>
      <c r="B14" s="11"/>
      <c r="C14" s="11"/>
      <c r="D14" s="11"/>
      <c r="E14" s="11"/>
      <c r="F14" s="15"/>
      <c r="G14" s="7"/>
      <c r="H14" s="7"/>
      <c r="I14" s="17"/>
      <c r="J14" s="14"/>
      <c r="K14" s="14"/>
      <c r="L14" s="14"/>
      <c r="M14" s="14"/>
      <c r="N14" s="7"/>
      <c r="O14" s="7"/>
      <c r="P14" s="7"/>
      <c r="Q14" s="7"/>
      <c r="R14" s="7"/>
      <c r="S14" s="7"/>
      <c r="T14" s="7"/>
    </row>
    <row r="15" spans="1:20" ht="32.25" customHeight="1">
      <c r="A15" s="11"/>
      <c r="B15" s="11"/>
      <c r="C15" s="11"/>
      <c r="D15" s="11"/>
      <c r="E15" s="11"/>
      <c r="F15" s="31" t="s">
        <v>19</v>
      </c>
      <c r="G15" s="7"/>
      <c r="H15" s="7"/>
      <c r="I15" s="17"/>
      <c r="J15" s="14"/>
      <c r="K15" s="14"/>
      <c r="L15" s="14"/>
      <c r="M15" s="14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10</v>
      </c>
      <c r="B16" s="11"/>
      <c r="C16" s="11"/>
      <c r="D16" s="11"/>
      <c r="E16" s="11"/>
      <c r="F16" s="15" t="s">
        <v>20</v>
      </c>
      <c r="G16" s="21">
        <v>7.429381688411217</v>
      </c>
      <c r="H16" s="21">
        <v>7.4151054443677875</v>
      </c>
      <c r="I16" s="38">
        <f>H16-G16</f>
        <v>-0.014276244043429642</v>
      </c>
      <c r="J16" s="14"/>
      <c r="K16" s="14"/>
      <c r="L16" s="14"/>
      <c r="M16" s="14"/>
      <c r="N16" s="7"/>
      <c r="O16" s="7"/>
      <c r="P16" s="7"/>
      <c r="Q16" s="7"/>
      <c r="R16" s="7"/>
      <c r="S16" s="7"/>
      <c r="T16" s="7"/>
    </row>
    <row r="17" spans="1:20" ht="19.5" customHeight="1">
      <c r="A17" s="8" t="s">
        <v>11</v>
      </c>
      <c r="B17" s="11"/>
      <c r="C17" s="11"/>
      <c r="D17" s="11"/>
      <c r="E17" s="11"/>
      <c r="F17" s="31" t="s">
        <v>21</v>
      </c>
      <c r="G17" s="21">
        <v>7</v>
      </c>
      <c r="H17" s="21">
        <v>7.9</v>
      </c>
      <c r="I17" s="38">
        <f>H17-G17</f>
        <v>0.9000000000000004</v>
      </c>
      <c r="J17" s="14"/>
      <c r="K17" s="14"/>
      <c r="L17" s="14"/>
      <c r="M17" s="14"/>
      <c r="N17" s="7"/>
      <c r="O17" s="7"/>
      <c r="P17" s="7"/>
      <c r="Q17" s="7"/>
      <c r="R17" s="7"/>
      <c r="S17" s="7"/>
      <c r="T17" s="7"/>
    </row>
    <row r="18" spans="1:20" ht="36" customHeight="1">
      <c r="A18" s="52"/>
      <c r="B18" s="54" t="s">
        <v>51</v>
      </c>
      <c r="C18" s="54" t="s">
        <v>58</v>
      </c>
      <c r="D18" s="56" t="s">
        <v>12</v>
      </c>
      <c r="E18" s="11"/>
      <c r="F18" s="32" t="s">
        <v>22</v>
      </c>
      <c r="G18" s="22" t="s">
        <v>57</v>
      </c>
      <c r="H18" s="22" t="s">
        <v>57</v>
      </c>
      <c r="I18" s="39" t="s">
        <v>57</v>
      </c>
      <c r="J18" s="14"/>
      <c r="K18" s="14"/>
      <c r="L18" s="14"/>
      <c r="M18" s="14"/>
      <c r="N18" s="7"/>
      <c r="O18" s="7"/>
      <c r="P18" s="7"/>
      <c r="Q18" s="7"/>
      <c r="R18" s="7"/>
      <c r="S18" s="7"/>
      <c r="T18" s="7"/>
    </row>
    <row r="19" spans="1:20" ht="30.75" customHeight="1">
      <c r="A19" s="53"/>
      <c r="B19" s="55"/>
      <c r="C19" s="55"/>
      <c r="D19" s="57"/>
      <c r="E19" s="11"/>
      <c r="F19" s="15"/>
      <c r="G19" s="21"/>
      <c r="H19" s="21"/>
      <c r="I19" s="17"/>
      <c r="J19" s="14"/>
      <c r="K19" s="14"/>
      <c r="L19" s="14"/>
      <c r="M19" s="14" t="s">
        <v>46</v>
      </c>
      <c r="N19" s="7"/>
      <c r="O19" s="7"/>
      <c r="P19" s="7"/>
      <c r="Q19" s="7"/>
      <c r="R19" s="7"/>
      <c r="S19" s="7"/>
      <c r="T19" s="7"/>
    </row>
    <row r="20" spans="1:16" ht="14.25" customHeight="1">
      <c r="A20" s="60" t="s">
        <v>42</v>
      </c>
      <c r="B20" s="62" t="s">
        <v>57</v>
      </c>
      <c r="C20" s="62" t="s">
        <v>57</v>
      </c>
      <c r="D20" s="63" t="s">
        <v>57</v>
      </c>
      <c r="E20" s="11"/>
      <c r="F20" s="27" t="s">
        <v>23</v>
      </c>
      <c r="G20" s="11"/>
      <c r="H20" s="11"/>
      <c r="J20" s="7"/>
      <c r="K20" s="7"/>
      <c r="L20" s="7"/>
      <c r="M20" s="7"/>
      <c r="N20" s="7"/>
      <c r="O20" s="7"/>
      <c r="P20" s="7"/>
    </row>
    <row r="21" spans="1:16" ht="14.25">
      <c r="A21" s="61"/>
      <c r="B21" s="62"/>
      <c r="C21" s="62"/>
      <c r="D21" s="64"/>
      <c r="E21" s="11"/>
      <c r="F21" s="28" t="s">
        <v>0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37" t="s">
        <v>14</v>
      </c>
      <c r="B22" s="16" t="s">
        <v>57</v>
      </c>
      <c r="C22" s="16" t="s">
        <v>57</v>
      </c>
      <c r="D22" s="17" t="s">
        <v>57</v>
      </c>
      <c r="E22" s="11"/>
      <c r="F22" s="29"/>
      <c r="G22" s="13" t="s">
        <v>51</v>
      </c>
      <c r="H22" s="13" t="s">
        <v>58</v>
      </c>
      <c r="I22" s="30" t="s">
        <v>13</v>
      </c>
      <c r="J22" s="7"/>
      <c r="K22" s="7"/>
      <c r="L22" s="7"/>
      <c r="M22" s="7"/>
      <c r="N22" s="7"/>
      <c r="O22" s="7"/>
      <c r="P22" s="7"/>
    </row>
    <row r="23" spans="1:16" ht="18" customHeight="1">
      <c r="A23" s="48" t="s">
        <v>45</v>
      </c>
      <c r="B23" s="19">
        <v>105</v>
      </c>
      <c r="C23" s="19">
        <v>12</v>
      </c>
      <c r="D23" s="20">
        <f>C23-B23</f>
        <v>-93</v>
      </c>
      <c r="E23" s="11"/>
      <c r="F23" s="33" t="s">
        <v>35</v>
      </c>
      <c r="G23" s="21">
        <v>16.75</v>
      </c>
      <c r="H23" s="21">
        <v>16.15</v>
      </c>
      <c r="I23" s="50">
        <f>H23-G23</f>
        <v>-0.6000000000000014</v>
      </c>
      <c r="J23" s="7"/>
      <c r="K23" s="7"/>
      <c r="M23" s="7"/>
      <c r="N23" s="7"/>
      <c r="O23" s="7"/>
      <c r="P23" s="7"/>
    </row>
    <row r="24" spans="5:16" ht="14.25" customHeight="1">
      <c r="E24" s="11"/>
      <c r="F24" s="15" t="s">
        <v>7</v>
      </c>
      <c r="G24" s="21"/>
      <c r="H24" s="21"/>
      <c r="I24" s="38"/>
      <c r="J24" s="7"/>
      <c r="K24" s="7"/>
      <c r="L24" s="7"/>
      <c r="M24" s="7"/>
      <c r="N24" s="7"/>
      <c r="O24" s="7"/>
      <c r="P24" s="7"/>
    </row>
    <row r="25" spans="5:16" ht="15">
      <c r="E25" s="11"/>
      <c r="F25" s="31" t="s">
        <v>36</v>
      </c>
      <c r="G25" s="21">
        <v>10.55</v>
      </c>
      <c r="H25" s="21">
        <v>4.4</v>
      </c>
      <c r="I25" s="38">
        <f>+H25-G25</f>
        <v>-6.15</v>
      </c>
      <c r="J25" s="7"/>
      <c r="K25" s="7"/>
      <c r="L25" s="7"/>
      <c r="M25" s="7"/>
      <c r="N25" s="7"/>
      <c r="O25" s="7"/>
      <c r="P25" s="7"/>
    </row>
    <row r="26" spans="1:16" ht="15">
      <c r="A26" s="10"/>
      <c r="B26" s="11"/>
      <c r="C26" s="11"/>
      <c r="D26" s="11"/>
      <c r="E26" s="11"/>
      <c r="F26" s="15" t="s">
        <v>37</v>
      </c>
      <c r="G26" s="21" t="s">
        <v>57</v>
      </c>
      <c r="H26" s="7" t="s">
        <v>57</v>
      </c>
      <c r="I26" s="38" t="s">
        <v>57</v>
      </c>
      <c r="J26" s="7"/>
      <c r="K26" s="7"/>
      <c r="M26" s="7"/>
      <c r="N26" s="7"/>
      <c r="O26" s="7"/>
      <c r="P26" s="7"/>
    </row>
    <row r="27" spans="1:16" ht="17.25" customHeight="1">
      <c r="A27" s="10" t="s">
        <v>25</v>
      </c>
      <c r="B27" s="45"/>
      <c r="C27" s="10"/>
      <c r="D27" s="11"/>
      <c r="E27" s="11"/>
      <c r="F27" s="31" t="s">
        <v>38</v>
      </c>
      <c r="G27" s="16">
        <v>6.2</v>
      </c>
      <c r="H27" s="21">
        <v>11.75</v>
      </c>
      <c r="I27" s="38">
        <f>+H27-G27</f>
        <v>5.55</v>
      </c>
      <c r="J27" s="7"/>
      <c r="K27" s="7"/>
      <c r="M27" s="7"/>
      <c r="N27" s="7"/>
      <c r="O27" s="7"/>
      <c r="P27" s="7"/>
    </row>
    <row r="28" spans="1:16" ht="45">
      <c r="A28" s="8" t="s">
        <v>3</v>
      </c>
      <c r="B28" s="11"/>
      <c r="C28" s="11"/>
      <c r="D28" s="11"/>
      <c r="E28" s="11"/>
      <c r="F28" s="31" t="s">
        <v>43</v>
      </c>
      <c r="G28" s="16" t="s">
        <v>57</v>
      </c>
      <c r="H28" s="16"/>
      <c r="I28" s="16" t="s">
        <v>57</v>
      </c>
      <c r="J28" s="7"/>
      <c r="K28" s="7"/>
      <c r="L28" s="7"/>
      <c r="M28" s="7"/>
      <c r="N28" s="7"/>
      <c r="O28" s="7"/>
      <c r="P28" s="7"/>
    </row>
    <row r="29" spans="1:16" ht="30">
      <c r="A29" s="8"/>
      <c r="B29" s="11"/>
      <c r="D29" s="11"/>
      <c r="E29" s="11"/>
      <c r="F29" s="31" t="s">
        <v>48</v>
      </c>
      <c r="G29" s="21">
        <v>4.215</v>
      </c>
      <c r="H29" s="21">
        <v>1</v>
      </c>
      <c r="I29" s="38">
        <f>+H29-G29</f>
        <v>-3.215</v>
      </c>
      <c r="J29" s="7"/>
      <c r="K29" s="7"/>
      <c r="L29" s="7"/>
      <c r="M29" s="7"/>
      <c r="N29" s="7"/>
      <c r="O29" s="7"/>
      <c r="P29" s="7"/>
    </row>
    <row r="30" spans="1:16" ht="33.75" customHeight="1">
      <c r="A30" s="12"/>
      <c r="B30" s="13" t="s">
        <v>52</v>
      </c>
      <c r="C30" s="13" t="s">
        <v>59</v>
      </c>
      <c r="D30" s="30" t="s">
        <v>13</v>
      </c>
      <c r="E30" s="11"/>
      <c r="F30" s="15"/>
      <c r="I30" s="30" t="s">
        <v>29</v>
      </c>
      <c r="J30" s="7"/>
      <c r="K30" s="7"/>
      <c r="L30" s="7"/>
      <c r="M30" s="7"/>
      <c r="N30" s="7"/>
      <c r="O30" s="7"/>
      <c r="P30" s="7"/>
    </row>
    <row r="31" spans="1:16" ht="29.25" customHeight="1">
      <c r="A31" s="15" t="s">
        <v>26</v>
      </c>
      <c r="B31" s="16">
        <v>448.2</v>
      </c>
      <c r="C31" s="16">
        <v>300</v>
      </c>
      <c r="D31" s="17">
        <f>C31-B31</f>
        <v>-148.2</v>
      </c>
      <c r="E31" s="11"/>
      <c r="F31" s="32" t="s">
        <v>47</v>
      </c>
      <c r="G31" s="23">
        <v>47.1961</v>
      </c>
      <c r="H31" s="23">
        <v>46.9388</v>
      </c>
      <c r="I31" s="24">
        <f>+H31/G31-1</f>
        <v>-0.0054517216464919915</v>
      </c>
      <c r="J31" s="7"/>
      <c r="K31" s="7"/>
      <c r="L31" s="7"/>
      <c r="M31" s="7"/>
      <c r="N31" s="7"/>
      <c r="O31" s="7"/>
      <c r="P31" s="7"/>
    </row>
    <row r="32" spans="1:16" ht="36" customHeight="1">
      <c r="A32" s="15" t="s">
        <v>27</v>
      </c>
      <c r="B32" s="16">
        <v>448.2</v>
      </c>
      <c r="C32" s="16">
        <v>300</v>
      </c>
      <c r="D32" s="17">
        <f>C32-B32</f>
        <v>-148.2</v>
      </c>
      <c r="E32" s="11"/>
      <c r="F32" s="59" t="s">
        <v>56</v>
      </c>
      <c r="G32" s="59"/>
      <c r="H32" s="59"/>
      <c r="I32" s="59"/>
      <c r="J32" s="7"/>
      <c r="K32" s="7"/>
      <c r="L32" s="7"/>
      <c r="M32" s="7"/>
      <c r="N32" s="7"/>
      <c r="O32" s="7"/>
      <c r="P32" s="7"/>
    </row>
    <row r="33" spans="1:16" ht="14.25" customHeight="1">
      <c r="A33" s="15"/>
      <c r="B33" s="16"/>
      <c r="C33" s="16"/>
      <c r="D33" s="17"/>
      <c r="E33" s="11"/>
      <c r="J33" s="7"/>
      <c r="K33" s="7"/>
      <c r="L33" s="7"/>
      <c r="M33" s="7"/>
      <c r="N33" s="7"/>
      <c r="O33" s="7"/>
      <c r="P33" s="7"/>
    </row>
    <row r="34" spans="2:16" ht="14.25">
      <c r="B34" s="21"/>
      <c r="C34" s="21"/>
      <c r="D34" s="38"/>
      <c r="E34" s="11"/>
      <c r="F34" s="34" t="s">
        <v>39</v>
      </c>
      <c r="G34" s="11"/>
      <c r="H34" s="11"/>
      <c r="I34" s="11"/>
      <c r="J34" s="7"/>
      <c r="K34" s="7"/>
      <c r="L34" s="7"/>
      <c r="M34" s="7"/>
      <c r="N34" s="7"/>
      <c r="O34" s="7"/>
      <c r="P34" s="7"/>
    </row>
    <row r="35" spans="1:16" ht="33.75" customHeight="1">
      <c r="A35" s="31" t="s">
        <v>28</v>
      </c>
      <c r="B35" s="21"/>
      <c r="C35" s="21"/>
      <c r="D35" s="38"/>
      <c r="E35" s="11"/>
      <c r="F35" s="8" t="s">
        <v>3</v>
      </c>
      <c r="G35" s="11"/>
      <c r="H35" s="11"/>
      <c r="I35" s="11"/>
      <c r="J35" s="7"/>
      <c r="K35" s="7"/>
      <c r="L35" s="7"/>
      <c r="M35" s="7"/>
      <c r="N35" s="7"/>
      <c r="O35" s="7"/>
      <c r="P35" s="7"/>
    </row>
    <row r="36" spans="1:16" ht="30">
      <c r="A36" s="15" t="s">
        <v>44</v>
      </c>
      <c r="B36" s="21">
        <v>4.895512775506763</v>
      </c>
      <c r="C36" s="21">
        <v>5.240763668843604</v>
      </c>
      <c r="D36" s="38">
        <f>C36-B36</f>
        <v>0.345250893336841</v>
      </c>
      <c r="E36" s="11"/>
      <c r="F36" s="12"/>
      <c r="G36" s="13" t="s">
        <v>50</v>
      </c>
      <c r="H36" s="13" t="s">
        <v>62</v>
      </c>
      <c r="I36" s="30" t="s">
        <v>13</v>
      </c>
      <c r="J36" s="7"/>
      <c r="K36" s="7"/>
      <c r="L36" s="7"/>
      <c r="M36" s="7"/>
      <c r="N36" s="7"/>
      <c r="O36" s="7"/>
      <c r="P36" s="7"/>
    </row>
    <row r="37" spans="1:16" ht="30">
      <c r="A37" s="15" t="s">
        <v>30</v>
      </c>
      <c r="B37" s="21">
        <v>6.439514478595992</v>
      </c>
      <c r="C37" s="21">
        <v>6.452436161999367</v>
      </c>
      <c r="D37" s="38">
        <f>C37-B37</f>
        <v>0.012921683403375184</v>
      </c>
      <c r="E37" s="11"/>
      <c r="F37" s="15" t="s">
        <v>6</v>
      </c>
      <c r="G37" s="16">
        <v>32671.67</v>
      </c>
      <c r="H37" s="16">
        <v>33152.346</v>
      </c>
      <c r="I37" s="17">
        <f>H37-G37</f>
        <v>480.6759999999995</v>
      </c>
      <c r="J37" s="7"/>
      <c r="K37" s="7"/>
      <c r="L37" s="7"/>
      <c r="M37" s="7"/>
      <c r="N37" s="7"/>
      <c r="O37" s="7"/>
      <c r="P37" s="7"/>
    </row>
    <row r="38" spans="1:16" ht="30">
      <c r="A38" s="18" t="s">
        <v>31</v>
      </c>
      <c r="B38" s="22">
        <v>7.930039714880696</v>
      </c>
      <c r="C38" s="22">
        <v>8.150051459859915</v>
      </c>
      <c r="D38" s="39">
        <f>C38-B38</f>
        <v>0.22001174497921916</v>
      </c>
      <c r="E38" s="11"/>
      <c r="F38" t="s">
        <v>7</v>
      </c>
      <c r="G38" s="7"/>
      <c r="H38" s="7"/>
      <c r="I38" s="17"/>
      <c r="J38" s="7"/>
      <c r="K38" s="7"/>
      <c r="L38" s="7"/>
      <c r="M38" s="7"/>
      <c r="N38" s="7"/>
      <c r="O38" s="7"/>
      <c r="P38" s="7"/>
    </row>
    <row r="39" spans="1:16" ht="15">
      <c r="A39" s="15"/>
      <c r="B39" s="21"/>
      <c r="C39" s="21"/>
      <c r="D39" s="38"/>
      <c r="E39" s="11"/>
      <c r="F39" s="15" t="s">
        <v>41</v>
      </c>
      <c r="G39" s="16">
        <v>15118.637</v>
      </c>
      <c r="H39" s="16">
        <v>15377.407</v>
      </c>
      <c r="I39" s="17">
        <f>H39-G39</f>
        <v>258.7699999999986</v>
      </c>
      <c r="J39" s="7"/>
      <c r="K39" s="7"/>
      <c r="L39" s="7"/>
      <c r="M39" s="7"/>
      <c r="N39" s="7"/>
      <c r="O39" s="7"/>
      <c r="P39" s="7"/>
    </row>
    <row r="40" spans="1:16" ht="15">
      <c r="A40" s="15"/>
      <c r="B40" s="21"/>
      <c r="C40" s="21"/>
      <c r="D40" s="38"/>
      <c r="E40" s="11"/>
      <c r="F40" s="18" t="s">
        <v>40</v>
      </c>
      <c r="G40" s="19">
        <f>G37-G39</f>
        <v>17553.032999999996</v>
      </c>
      <c r="H40" s="19">
        <f>H37-H39</f>
        <v>17774.939</v>
      </c>
      <c r="I40" s="20">
        <f>H40-G40</f>
        <v>221.90600000000268</v>
      </c>
      <c r="J40" s="7"/>
      <c r="K40" s="7"/>
      <c r="L40" s="7"/>
      <c r="M40" s="7"/>
      <c r="N40" s="7"/>
      <c r="O40" s="7"/>
      <c r="P40" s="7"/>
    </row>
    <row r="41" spans="1:16" ht="15.75" customHeight="1">
      <c r="A41" s="58"/>
      <c r="B41" s="58"/>
      <c r="C41" s="58"/>
      <c r="D41" s="58"/>
      <c r="E41" s="11"/>
      <c r="J41" s="7"/>
      <c r="K41" s="7"/>
      <c r="L41" s="7"/>
      <c r="M41" s="7"/>
      <c r="N41" s="7"/>
      <c r="O41" s="7"/>
      <c r="P41" s="7"/>
    </row>
    <row r="42" spans="1:16" ht="22.5" customHeight="1">
      <c r="A42" s="41"/>
      <c r="B42" s="41"/>
      <c r="C42" s="41"/>
      <c r="D42" s="41"/>
      <c r="E42" s="11"/>
      <c r="J42" s="7"/>
      <c r="K42" s="7"/>
      <c r="L42" s="7"/>
      <c r="M42" s="7"/>
      <c r="N42" s="7"/>
      <c r="O42" s="7"/>
      <c r="P42" s="7"/>
    </row>
    <row r="43" spans="1:16" ht="15.75">
      <c r="A43" s="10" t="s">
        <v>24</v>
      </c>
      <c r="B43" s="11"/>
      <c r="C43" s="11"/>
      <c r="D43" s="11"/>
      <c r="E43" s="11"/>
      <c r="F43" s="51" t="s">
        <v>49</v>
      </c>
      <c r="G43" s="11"/>
      <c r="H43" s="11"/>
      <c r="I43" s="11"/>
      <c r="J43" s="7"/>
      <c r="K43" s="7"/>
      <c r="L43" s="7"/>
      <c r="M43" s="7"/>
      <c r="N43" s="7"/>
      <c r="O43" s="7"/>
      <c r="P43" s="7"/>
    </row>
    <row r="44" spans="1:16" ht="14.25">
      <c r="A44" s="8" t="s">
        <v>11</v>
      </c>
      <c r="B44" s="11"/>
      <c r="C44" s="11"/>
      <c r="D44" s="11"/>
      <c r="E44" s="11"/>
      <c r="F44" s="40" t="s">
        <v>11</v>
      </c>
      <c r="J44" s="7"/>
      <c r="K44" s="7"/>
      <c r="L44" s="7"/>
      <c r="M44" s="7"/>
      <c r="N44" s="7"/>
      <c r="O44" s="7"/>
      <c r="P44" s="7"/>
    </row>
    <row r="45" spans="1:16" ht="30">
      <c r="A45" s="12"/>
      <c r="B45" s="13" t="s">
        <v>53</v>
      </c>
      <c r="C45" s="13" t="s">
        <v>60</v>
      </c>
      <c r="D45" s="30" t="s">
        <v>13</v>
      </c>
      <c r="E45" s="11"/>
      <c r="F45" s="35"/>
      <c r="G45" s="13" t="s">
        <v>50</v>
      </c>
      <c r="H45" s="13" t="s">
        <v>62</v>
      </c>
      <c r="I45" s="30" t="s">
        <v>13</v>
      </c>
      <c r="J45" s="7"/>
      <c r="K45" s="7"/>
      <c r="L45" s="7"/>
      <c r="M45" s="7"/>
      <c r="N45" s="7"/>
      <c r="O45" s="7"/>
      <c r="P45" s="7"/>
    </row>
    <row r="46" spans="1:16" ht="15">
      <c r="A46" s="15" t="s">
        <v>26</v>
      </c>
      <c r="B46" s="16">
        <v>29.75</v>
      </c>
      <c r="C46" s="16">
        <v>149.99</v>
      </c>
      <c r="D46" s="17">
        <f>C46-B46</f>
        <v>120.24000000000001</v>
      </c>
      <c r="E46" s="11"/>
      <c r="F46" s="31" t="s">
        <v>6</v>
      </c>
      <c r="G46" s="16">
        <v>26992.136</v>
      </c>
      <c r="H46" s="16">
        <v>27172.403</v>
      </c>
      <c r="I46" s="17">
        <f>H46-G46</f>
        <v>180.26699999999983</v>
      </c>
      <c r="J46" s="7"/>
      <c r="K46" s="7"/>
      <c r="L46" s="7"/>
      <c r="M46" s="7"/>
      <c r="N46" s="7"/>
      <c r="O46" s="7"/>
      <c r="P46" s="7"/>
    </row>
    <row r="47" spans="1:16" ht="14.25">
      <c r="A47" s="15" t="s">
        <v>27</v>
      </c>
      <c r="B47" s="16">
        <v>12.5</v>
      </c>
      <c r="C47" s="16">
        <v>143.49</v>
      </c>
      <c r="D47" s="17">
        <f>C47-B47</f>
        <v>130.99</v>
      </c>
      <c r="E47" s="11"/>
      <c r="F47" s="36" t="s">
        <v>7</v>
      </c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5">
      <c r="A48" s="15"/>
      <c r="B48" s="16"/>
      <c r="C48" s="16"/>
      <c r="D48" s="17"/>
      <c r="E48" s="11"/>
      <c r="F48" s="31" t="s">
        <v>17</v>
      </c>
      <c r="G48" s="16">
        <v>12458.986</v>
      </c>
      <c r="H48" s="16">
        <v>12685.907</v>
      </c>
      <c r="I48" s="17">
        <f>H48-G48</f>
        <v>226.92099999999846</v>
      </c>
      <c r="J48" s="7"/>
      <c r="K48" s="7"/>
      <c r="L48" s="7"/>
      <c r="M48" s="7"/>
      <c r="N48" s="7"/>
      <c r="O48" s="7"/>
      <c r="P48" s="7"/>
    </row>
    <row r="49" spans="1:16" ht="30">
      <c r="A49" s="31" t="s">
        <v>28</v>
      </c>
      <c r="B49" s="21"/>
      <c r="C49" s="21"/>
      <c r="D49" s="17"/>
      <c r="E49" s="11"/>
      <c r="F49" s="32" t="s">
        <v>18</v>
      </c>
      <c r="G49" s="19">
        <f>G46-G48</f>
        <v>14533.149999999998</v>
      </c>
      <c r="H49" s="19">
        <f>H46-H48</f>
        <v>14486.496</v>
      </c>
      <c r="I49" s="20">
        <f>H49-G49</f>
        <v>-46.65399999999863</v>
      </c>
      <c r="J49" s="7"/>
      <c r="K49" s="7"/>
      <c r="L49" s="7"/>
      <c r="M49" s="7"/>
      <c r="N49" s="7"/>
      <c r="O49" s="7"/>
      <c r="P49" s="7"/>
    </row>
    <row r="50" spans="1:16" ht="15">
      <c r="A50" s="15" t="s">
        <v>32</v>
      </c>
      <c r="B50" s="21" t="s">
        <v>57</v>
      </c>
      <c r="C50" s="21" t="s">
        <v>57</v>
      </c>
      <c r="D50" s="38" t="s">
        <v>57</v>
      </c>
      <c r="E50" s="11"/>
      <c r="F50" s="31"/>
      <c r="J50" s="7"/>
      <c r="K50" s="7"/>
      <c r="L50" s="7"/>
      <c r="M50" s="7"/>
      <c r="N50" s="7"/>
      <c r="O50" s="7"/>
      <c r="P50" s="7"/>
    </row>
    <row r="51" spans="1:16" ht="15">
      <c r="A51" s="15" t="s">
        <v>33</v>
      </c>
      <c r="B51" s="21">
        <v>11.845070668600094</v>
      </c>
      <c r="C51" s="21" t="s">
        <v>57</v>
      </c>
      <c r="D51" s="38">
        <f>-B51</f>
        <v>-11.845070668600094</v>
      </c>
      <c r="E51" s="11"/>
      <c r="F51" s="46"/>
      <c r="G51" s="42"/>
      <c r="H51" s="42"/>
      <c r="I51" s="42"/>
      <c r="J51" s="7"/>
      <c r="K51" s="7"/>
      <c r="L51" s="7"/>
      <c r="M51" s="7"/>
      <c r="N51" s="7"/>
      <c r="O51" s="7"/>
      <c r="P51" s="7"/>
    </row>
    <row r="52" spans="1:16" ht="15">
      <c r="A52" s="32" t="s">
        <v>34</v>
      </c>
      <c r="B52" s="22" t="s">
        <v>57</v>
      </c>
      <c r="C52" s="22">
        <v>19.203867543967863</v>
      </c>
      <c r="D52" s="39">
        <f>C52</f>
        <v>19.203867543967863</v>
      </c>
      <c r="E52" s="11"/>
      <c r="F52" s="47"/>
      <c r="G52" s="42"/>
      <c r="H52" s="42"/>
      <c r="I52" s="42"/>
      <c r="J52" s="7"/>
      <c r="K52" s="7"/>
      <c r="L52" s="7"/>
      <c r="M52" s="7"/>
      <c r="N52" s="7"/>
      <c r="O52" s="7"/>
      <c r="P52" s="7"/>
    </row>
  </sheetData>
  <sheetProtection/>
  <mergeCells count="10">
    <mergeCell ref="A41:D41"/>
    <mergeCell ref="F32:I32"/>
    <mergeCell ref="A20:A21"/>
    <mergeCell ref="B20:B21"/>
    <mergeCell ref="C20:C21"/>
    <mergeCell ref="D20:D21"/>
    <mergeCell ref="A18:A19"/>
    <mergeCell ref="C18:C19"/>
    <mergeCell ref="B18:B19"/>
    <mergeCell ref="D18:D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2010-10-11T09:55:54Z</cp:lastPrinted>
  <dcterms:created xsi:type="dcterms:W3CDTF">2008-04-16T03:42:29Z</dcterms:created>
  <dcterms:modified xsi:type="dcterms:W3CDTF">2011-04-18T09:09:16Z</dcterms:modified>
  <cp:category/>
  <cp:version/>
  <cp:contentType/>
  <cp:contentStatus/>
</cp:coreProperties>
</file>