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<sst xmlns="http://schemas.openxmlformats.org/spreadsheetml/2006/main" count="136" uniqueCount="64">
  <si>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</si>
  <si>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</si>
  <si>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</si>
  <si>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</si>
  <si>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</si>
  <si>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</si>
  <si>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</si>
  <si>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</si>
  <si>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</si>
  <si>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</si>
  <si>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</si>
  <si>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</si>
  <si>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</si>
  <si>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</si>
  <si>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</si>
  <si>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</si>
  <si>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</si>
  <si>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</si>
  <si>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</si>
  <si>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</si>
  <si>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</si>
  <si>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</si>
  <si>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</si>
  <si>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</si>
  <si>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</si>
  <si>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</si>
  <si>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</si>
  <si>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</si>
  <si>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</si>
  <si>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</si>
  <si>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</si>
  <si>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</si>
  <si>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</si>
  <si>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</si>
  <si>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</si>
  <si>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</si>
  <si>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</si>
  <si>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</si>
  <si>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</si>
  <si>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</si>
  <si>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</si>
  <si>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</si>
  <si>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</si>
  <si>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</si>
  <si>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</si>
  <si>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</si>
  <si>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</si>
  <si>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</si>
  <si>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</si>
  <si>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</si>
  <si>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</si>
  <si>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</si>
  <si>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</si>
  <si>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</si>
  <si>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 xml:space="preserve">* - аукцион по размещению 14 - дневных нот НБКР не состоялись в связи с недостаточным количеством участников </t>
  </si>
  <si>
    <t>25.11.13-       29.11.13</t>
  </si>
  <si>
    <t>25.11.13-      29.11.13</t>
  </si>
  <si>
    <t>22.11.13-            28.11.13</t>
  </si>
  <si>
    <t>26.11.13*</t>
  </si>
  <si>
    <t>Еженедельный обзор (02.12.13 – 06.12.13)</t>
  </si>
  <si>
    <t>02.12.13-       06.12.13</t>
  </si>
  <si>
    <t>29.11.13-            05.12.13</t>
  </si>
  <si>
    <t>02.12.13-      06.12.13</t>
  </si>
  <si>
    <t>**- без учета операций СВОП между коммерческими банками за 06.12.2013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</si>
</sst>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5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i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i/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69" fontId="7" fillId="0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75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74" fontId="7" fillId="0" borderId="10" xfId="0" applyNumberFormat="1" applyFont="1" applyFill="1" applyBorder="1" applyAlignment="1">
      <alignment horizontal="center" vertical="center" wrapText="1"/>
    </xf>
    <xf numFmtId="10" fontId="8" fillId="0" borderId="10" xfId="59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75" fontId="8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/>
    </xf>
    <xf numFmtId="2" fontId="33" fillId="0" borderId="0" xfId="53" applyNumberFormat="1" applyFill="1">
      <alignment/>
      <protection/>
    </xf>
    <xf numFmtId="0" fontId="51" fillId="0" borderId="0" xfId="0" applyFont="1" applyFill="1" applyAlignment="1">
      <alignment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37</v>
      </c>
    </row>
    <row r="2" ht="4.5" customHeight="1"/>
    <row r="3" spans="4:10" ht="19.5">
      <c r="D3" s="3" t="s">
        <v>59</v>
      </c>
      <c r="J3" s="1" t="s">
        <v>50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10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30" customFormat="1" ht="28.5" customHeight="1">
      <c r="A8" s="21"/>
      <c r="B8" s="22">
        <v>41608</v>
      </c>
      <c r="C8" s="22">
        <v>41614</v>
      </c>
      <c r="D8" s="23" t="s">
        <v>36</v>
      </c>
      <c r="E8" s="6"/>
      <c r="F8" s="21"/>
      <c r="G8" s="22" t="s">
        <v>57</v>
      </c>
      <c r="H8" s="22" t="s">
        <v>61</v>
      </c>
      <c r="I8" s="23" t="s">
        <v>36</v>
      </c>
      <c r="N8" s="39"/>
      <c r="O8" s="39"/>
    </row>
    <row r="9" spans="1:16" s="30" customFormat="1" ht="14.25" customHeight="1">
      <c r="A9" s="15" t="s">
        <v>18</v>
      </c>
      <c r="B9" s="10">
        <v>69427.44470000001</v>
      </c>
      <c r="C9" s="10">
        <v>71353.0663</v>
      </c>
      <c r="D9" s="13">
        <f>C9-B9</f>
        <v>1925.6215999999986</v>
      </c>
      <c r="E9" s="6"/>
      <c r="F9" s="15" t="s">
        <v>34</v>
      </c>
      <c r="G9" s="10" t="s">
        <v>13</v>
      </c>
      <c r="H9" s="10">
        <v>268.86670000000004</v>
      </c>
      <c r="I9" s="10">
        <f>H9</f>
        <v>268.86670000000004</v>
      </c>
      <c r="N9" s="40"/>
      <c r="O9" s="41"/>
      <c r="P9" s="41"/>
    </row>
    <row r="10" spans="1:16" s="30" customFormat="1" ht="14.25" customHeight="1">
      <c r="A10" s="15" t="s">
        <v>19</v>
      </c>
      <c r="D10" s="13"/>
      <c r="E10" s="6"/>
      <c r="F10" s="15" t="s">
        <v>19</v>
      </c>
      <c r="N10" s="40"/>
      <c r="O10" s="41"/>
      <c r="P10" s="41"/>
    </row>
    <row r="11" spans="1:16" s="30" customFormat="1" ht="14.25" customHeight="1">
      <c r="A11" s="15" t="s">
        <v>20</v>
      </c>
      <c r="B11" s="10">
        <v>57783.358120000004</v>
      </c>
      <c r="C11" s="10">
        <v>58790.03631</v>
      </c>
      <c r="D11" s="13">
        <f>C11-B11</f>
        <v>1006.6781899999987</v>
      </c>
      <c r="E11" s="6"/>
      <c r="F11" s="15" t="s">
        <v>22</v>
      </c>
      <c r="G11" s="10" t="s">
        <v>13</v>
      </c>
      <c r="H11" s="10">
        <v>268.86670000000004</v>
      </c>
      <c r="I11" s="10">
        <f>H11</f>
        <v>268.86670000000004</v>
      </c>
      <c r="J11" s="6"/>
      <c r="L11" s="6"/>
      <c r="M11" s="6"/>
      <c r="N11" s="40"/>
      <c r="O11" s="41"/>
      <c r="P11" s="41"/>
    </row>
    <row r="12" spans="1:16" s="30" customFormat="1" ht="14.25" customHeight="1">
      <c r="A12" s="16" t="s">
        <v>21</v>
      </c>
      <c r="B12" s="38">
        <v>11644.08658</v>
      </c>
      <c r="C12" s="38">
        <v>12563.02999</v>
      </c>
      <c r="D12" s="18">
        <f>C12-B12</f>
        <v>918.9434100000017</v>
      </c>
      <c r="E12" s="6"/>
      <c r="F12" s="15" t="s">
        <v>23</v>
      </c>
      <c r="G12" s="10" t="s">
        <v>13</v>
      </c>
      <c r="H12" s="10" t="s">
        <v>13</v>
      </c>
      <c r="I12" s="10" t="s">
        <v>13</v>
      </c>
      <c r="J12" s="6"/>
      <c r="K12" s="6"/>
      <c r="L12" s="6"/>
      <c r="M12" s="6"/>
      <c r="N12" s="40"/>
      <c r="O12" s="41"/>
      <c r="P12" s="41"/>
    </row>
    <row r="13" spans="1:13" ht="14.25" customHeight="1">
      <c r="A13" s="51" t="s">
        <v>53</v>
      </c>
      <c r="B13" s="6"/>
      <c r="C13" s="6"/>
      <c r="D13" s="6"/>
      <c r="E13" s="6"/>
      <c r="F13" s="15" t="s">
        <v>24</v>
      </c>
      <c r="G13" s="10" t="s">
        <v>13</v>
      </c>
      <c r="H13" s="10" t="s">
        <v>13</v>
      </c>
      <c r="I13" s="10" t="s">
        <v>13</v>
      </c>
      <c r="J13" s="6"/>
      <c r="K13" s="6"/>
      <c r="L13" s="6"/>
      <c r="M13" s="6"/>
    </row>
    <row r="14" spans="1:13" ht="15">
      <c r="A14" s="6"/>
      <c r="B14" s="50"/>
      <c r="C14" s="50"/>
      <c r="D14" s="6"/>
      <c r="E14" s="6"/>
      <c r="F14" s="15"/>
      <c r="J14" s="6"/>
      <c r="K14" s="6"/>
      <c r="L14" s="6"/>
      <c r="M14" s="6"/>
    </row>
    <row r="15" spans="1:13" ht="28.5">
      <c r="A15" s="7" t="s">
        <v>3</v>
      </c>
      <c r="B15" s="6"/>
      <c r="C15" s="6"/>
      <c r="D15" s="6"/>
      <c r="E15" s="6"/>
      <c r="F15" s="15" t="s">
        <v>12</v>
      </c>
      <c r="J15" s="6"/>
      <c r="L15" s="6"/>
      <c r="M15" s="6"/>
    </row>
    <row r="16" spans="1:13" ht="14.25" customHeight="1">
      <c r="A16" s="8" t="s">
        <v>2</v>
      </c>
      <c r="B16" s="6"/>
      <c r="C16" s="6"/>
      <c r="D16" s="6"/>
      <c r="E16" s="6"/>
      <c r="F16" s="15" t="s">
        <v>25</v>
      </c>
      <c r="G16" s="24" t="s">
        <v>13</v>
      </c>
      <c r="H16" s="24">
        <v>3.9121094951513147</v>
      </c>
      <c r="I16" s="24">
        <f>H16</f>
        <v>3.9121094951513147</v>
      </c>
      <c r="J16" s="6"/>
      <c r="K16" s="6"/>
      <c r="L16" s="6"/>
      <c r="M16" s="6"/>
    </row>
    <row r="17" spans="1:13" ht="14.25" customHeight="1">
      <c r="A17" s="59"/>
      <c r="B17" s="52" t="s">
        <v>55</v>
      </c>
      <c r="C17" s="52" t="s">
        <v>60</v>
      </c>
      <c r="D17" s="54" t="s">
        <v>36</v>
      </c>
      <c r="E17" s="6"/>
      <c r="F17" s="15" t="s">
        <v>26</v>
      </c>
      <c r="G17" s="24" t="s">
        <v>13</v>
      </c>
      <c r="H17" s="24" t="s">
        <v>13</v>
      </c>
      <c r="I17" s="24" t="s">
        <v>13</v>
      </c>
      <c r="J17" s="6"/>
      <c r="K17" s="6"/>
      <c r="L17" s="6"/>
      <c r="M17" s="6"/>
    </row>
    <row r="18" spans="1:13" ht="14.25" customHeight="1">
      <c r="A18" s="60"/>
      <c r="B18" s="53"/>
      <c r="C18" s="53"/>
      <c r="D18" s="55"/>
      <c r="E18" s="6"/>
      <c r="F18" s="16" t="s">
        <v>27</v>
      </c>
      <c r="G18" s="25" t="s">
        <v>13</v>
      </c>
      <c r="H18" s="25" t="s">
        <v>13</v>
      </c>
      <c r="I18" s="25" t="s">
        <v>13</v>
      </c>
      <c r="J18" s="6"/>
      <c r="K18" s="6"/>
      <c r="L18" s="6"/>
      <c r="M18" s="6"/>
    </row>
    <row r="19" spans="1:13" ht="14.25" customHeight="1">
      <c r="A19" s="48" t="s">
        <v>45</v>
      </c>
      <c r="B19" s="47" t="s">
        <v>13</v>
      </c>
      <c r="C19" s="47" t="s">
        <v>13</v>
      </c>
      <c r="D19" s="46" t="s">
        <v>13</v>
      </c>
      <c r="E19" s="6"/>
      <c r="G19" s="24"/>
      <c r="H19" s="24"/>
      <c r="I19" s="13"/>
      <c r="J19" s="6"/>
      <c r="K19" s="6"/>
      <c r="L19" s="6"/>
      <c r="M19" s="6"/>
    </row>
    <row r="20" spans="1:5" ht="13.5" customHeight="1">
      <c r="A20" s="9" t="s">
        <v>46</v>
      </c>
      <c r="B20" s="12" t="s">
        <v>13</v>
      </c>
      <c r="C20" s="12" t="s">
        <v>13</v>
      </c>
      <c r="D20" s="13" t="s">
        <v>13</v>
      </c>
      <c r="E20" s="6"/>
    </row>
    <row r="21" spans="1:9" ht="28.5" customHeight="1" hidden="1">
      <c r="A21" s="9" t="s">
        <v>49</v>
      </c>
      <c r="B21" s="10" t="s">
        <v>13</v>
      </c>
      <c r="C21" s="10" t="s">
        <v>13</v>
      </c>
      <c r="D21" s="13" t="s">
        <v>13</v>
      </c>
      <c r="E21" s="6"/>
      <c r="F21" s="31"/>
      <c r="G21" s="6"/>
      <c r="H21" s="6"/>
      <c r="I21" s="6"/>
    </row>
    <row r="22" spans="1:9" ht="15" customHeight="1" hidden="1">
      <c r="A22" s="9" t="s">
        <v>42</v>
      </c>
      <c r="B22" s="14" t="s">
        <v>13</v>
      </c>
      <c r="C22" s="14" t="s">
        <v>13</v>
      </c>
      <c r="D22" s="13" t="s">
        <v>13</v>
      </c>
      <c r="E22" s="6"/>
      <c r="F22" s="31"/>
      <c r="G22" s="6"/>
      <c r="H22" s="6"/>
      <c r="I22" s="6"/>
    </row>
    <row r="23" spans="1:9" ht="16.5" customHeight="1">
      <c r="A23" s="15" t="s">
        <v>48</v>
      </c>
      <c r="B23" s="10" t="s">
        <v>13</v>
      </c>
      <c r="C23" s="10" t="s">
        <v>13</v>
      </c>
      <c r="D23" s="13" t="s">
        <v>13</v>
      </c>
      <c r="E23" s="6"/>
      <c r="F23" s="31" t="s">
        <v>11</v>
      </c>
      <c r="G23" s="6"/>
      <c r="H23" s="6"/>
      <c r="I23" s="6"/>
    </row>
    <row r="24" spans="1:9" ht="16.5" customHeight="1">
      <c r="A24" s="16" t="s">
        <v>51</v>
      </c>
      <c r="B24" s="17">
        <v>80</v>
      </c>
      <c r="C24" s="17" t="s">
        <v>13</v>
      </c>
      <c r="D24" s="18">
        <f>-B24</f>
        <v>-80</v>
      </c>
      <c r="E24" s="6"/>
      <c r="F24" s="32" t="s">
        <v>14</v>
      </c>
      <c r="G24" s="6"/>
      <c r="H24" s="6"/>
      <c r="I24" s="6"/>
    </row>
    <row r="25" spans="1:9" ht="16.5" customHeight="1">
      <c r="A25" s="15"/>
      <c r="B25" s="49"/>
      <c r="C25" s="49"/>
      <c r="D25" s="13"/>
      <c r="E25" s="6"/>
      <c r="F25" s="52"/>
      <c r="G25" s="52" t="s">
        <v>56</v>
      </c>
      <c r="H25" s="52" t="s">
        <v>62</v>
      </c>
      <c r="I25" s="54" t="s">
        <v>36</v>
      </c>
    </row>
    <row r="26" spans="1:9" ht="16.5" customHeight="1">
      <c r="A26" s="15"/>
      <c r="B26" s="19"/>
      <c r="C26" s="19"/>
      <c r="D26" s="20"/>
      <c r="E26" s="6"/>
      <c r="F26" s="53"/>
      <c r="G26" s="53"/>
      <c r="H26" s="53"/>
      <c r="I26" s="55"/>
    </row>
    <row r="27" spans="1:9" ht="15">
      <c r="A27" s="7" t="s">
        <v>17</v>
      </c>
      <c r="B27" s="6"/>
      <c r="C27" s="6"/>
      <c r="D27" s="6"/>
      <c r="E27" s="6"/>
      <c r="F27" s="15" t="s">
        <v>28</v>
      </c>
      <c r="G27" s="24">
        <v>23.72</v>
      </c>
      <c r="H27" s="24">
        <v>16.14</v>
      </c>
      <c r="I27" s="33">
        <f>H27-G27</f>
        <v>-7.579999999999998</v>
      </c>
    </row>
    <row r="28" spans="1:9" ht="14.25">
      <c r="A28" s="8" t="s">
        <v>1</v>
      </c>
      <c r="B28" s="6"/>
      <c r="C28" s="6"/>
      <c r="D28" s="6"/>
      <c r="E28" s="6"/>
      <c r="F28" s="15" t="s">
        <v>19</v>
      </c>
      <c r="G28" s="24"/>
      <c r="H28" s="24"/>
      <c r="I28" s="11"/>
    </row>
    <row r="29" spans="1:11" ht="15">
      <c r="A29" s="21"/>
      <c r="B29" s="22" t="s">
        <v>58</v>
      </c>
      <c r="C29" s="22">
        <v>41611</v>
      </c>
      <c r="D29" s="23" t="s">
        <v>36</v>
      </c>
      <c r="E29" s="6"/>
      <c r="F29" s="15" t="s">
        <v>29</v>
      </c>
      <c r="G29" s="24">
        <v>23.72</v>
      </c>
      <c r="H29" s="24">
        <v>16.14</v>
      </c>
      <c r="I29" s="11">
        <f>+H29-G29</f>
        <v>-7.579999999999998</v>
      </c>
      <c r="K29" s="34"/>
    </row>
    <row r="30" spans="1:9" ht="14.25">
      <c r="A30" s="15" t="s">
        <v>4</v>
      </c>
      <c r="B30" s="10">
        <v>1504.2</v>
      </c>
      <c r="C30" s="10">
        <v>1380</v>
      </c>
      <c r="D30" s="13">
        <f>C30-B30</f>
        <v>-124.20000000000005</v>
      </c>
      <c r="E30" s="6"/>
      <c r="F30" s="15" t="s">
        <v>30</v>
      </c>
      <c r="G30" s="24" t="s">
        <v>13</v>
      </c>
      <c r="H30" s="24" t="s">
        <v>13</v>
      </c>
      <c r="I30" s="11" t="str">
        <f>H30</f>
        <v>-</v>
      </c>
    </row>
    <row r="31" spans="1:11" ht="14.25">
      <c r="A31" s="15" t="s">
        <v>5</v>
      </c>
      <c r="B31" s="10">
        <v>1000</v>
      </c>
      <c r="C31" s="10">
        <v>736</v>
      </c>
      <c r="D31" s="13">
        <f>C31-B31</f>
        <v>-264</v>
      </c>
      <c r="E31" s="6"/>
      <c r="F31" s="15" t="s">
        <v>35</v>
      </c>
      <c r="G31" s="24" t="s">
        <v>13</v>
      </c>
      <c r="H31" s="24" t="s">
        <v>13</v>
      </c>
      <c r="I31" s="11" t="s">
        <v>13</v>
      </c>
      <c r="J31" s="35"/>
      <c r="K31" s="35"/>
    </row>
    <row r="32" spans="1:11" ht="14.25">
      <c r="A32" s="15" t="s">
        <v>44</v>
      </c>
      <c r="B32" s="10">
        <v>2.7</v>
      </c>
      <c r="C32" s="10">
        <v>450</v>
      </c>
      <c r="D32" s="13">
        <f>C32-B32</f>
        <v>447.3</v>
      </c>
      <c r="E32" s="6"/>
      <c r="F32" s="15"/>
      <c r="G32" s="10"/>
      <c r="H32" s="10"/>
      <c r="I32" s="13"/>
      <c r="K32" s="35"/>
    </row>
    <row r="33" spans="1:9" ht="28.5">
      <c r="A33" s="15"/>
      <c r="D33" s="13"/>
      <c r="E33" s="6"/>
      <c r="F33" s="15" t="s">
        <v>40</v>
      </c>
      <c r="G33" s="24" t="s">
        <v>13</v>
      </c>
      <c r="H33" s="24" t="s">
        <v>13</v>
      </c>
      <c r="I33" s="11" t="s">
        <v>13</v>
      </c>
    </row>
    <row r="34" spans="1:9" ht="28.5">
      <c r="A34" s="15" t="s">
        <v>9</v>
      </c>
      <c r="B34" s="24"/>
      <c r="C34" s="24"/>
      <c r="D34" s="11"/>
      <c r="E34" s="6"/>
      <c r="F34" s="15" t="s">
        <v>43</v>
      </c>
      <c r="G34" s="24">
        <v>1.06378333</v>
      </c>
      <c r="H34" s="24">
        <v>2.04</v>
      </c>
      <c r="I34" s="11">
        <f>+H34-G34</f>
        <v>0.9762166700000001</v>
      </c>
    </row>
    <row r="35" spans="1:9" ht="28.5">
      <c r="A35" s="15" t="s">
        <v>41</v>
      </c>
      <c r="B35" s="24">
        <v>3.32958281150728</v>
      </c>
      <c r="C35" s="24">
        <v>3.1493559772870836</v>
      </c>
      <c r="D35" s="11">
        <f>C35-B35</f>
        <v>-0.18022683422019625</v>
      </c>
      <c r="E35" s="6"/>
      <c r="F35" s="15"/>
      <c r="G35" s="35"/>
      <c r="H35" s="35"/>
      <c r="I35" s="28" t="s">
        <v>15</v>
      </c>
    </row>
    <row r="36" spans="1:9" ht="28.5">
      <c r="A36" s="15" t="s">
        <v>6</v>
      </c>
      <c r="B36" s="24" t="s">
        <v>13</v>
      </c>
      <c r="C36" s="24">
        <v>3.888729123834226</v>
      </c>
      <c r="D36" s="11">
        <f>C36</f>
        <v>3.888729123834226</v>
      </c>
      <c r="E36" s="6"/>
      <c r="F36" s="16" t="s">
        <v>52</v>
      </c>
      <c r="G36" s="36">
        <v>48.95</v>
      </c>
      <c r="H36" s="36">
        <v>49.2719</v>
      </c>
      <c r="I36" s="37">
        <f>+H36/G36-1</f>
        <v>0.006576098059244195</v>
      </c>
    </row>
    <row r="37" spans="1:6" ht="14.25">
      <c r="A37" s="16" t="s">
        <v>7</v>
      </c>
      <c r="B37" s="25">
        <v>4.159844068549645</v>
      </c>
      <c r="C37" s="25">
        <v>4.22972641577458</v>
      </c>
      <c r="D37" s="11">
        <f>C37-B37</f>
        <v>0.06988234722493569</v>
      </c>
      <c r="E37" s="6"/>
      <c r="F37" s="1" t="s">
        <v>63</v>
      </c>
    </row>
    <row r="38" spans="1:10" ht="14.25">
      <c r="A38" s="56" t="s">
        <v>54</v>
      </c>
      <c r="B38" s="57"/>
      <c r="C38" s="57"/>
      <c r="D38" s="57"/>
      <c r="E38" s="6"/>
      <c r="J38" s="34"/>
    </row>
    <row r="39" spans="1:10" ht="14.25">
      <c r="A39" s="58"/>
      <c r="B39" s="58"/>
      <c r="C39" s="58"/>
      <c r="D39" s="58"/>
      <c r="E39" s="6"/>
      <c r="J39" s="34"/>
    </row>
    <row r="40" spans="1:10" ht="15">
      <c r="A40" s="44"/>
      <c r="B40" s="45"/>
      <c r="C40" s="45"/>
      <c r="D40" s="45"/>
      <c r="E40" s="6"/>
      <c r="F40" s="7" t="s">
        <v>31</v>
      </c>
      <c r="G40" s="6"/>
      <c r="H40" s="6"/>
      <c r="I40" s="6"/>
      <c r="J40" s="34"/>
    </row>
    <row r="41" spans="1:10" ht="14.25">
      <c r="A41" s="45"/>
      <c r="B41" s="45"/>
      <c r="C41" s="45"/>
      <c r="D41" s="45"/>
      <c r="E41" s="6"/>
      <c r="F41" s="8" t="s">
        <v>1</v>
      </c>
      <c r="G41" s="6"/>
      <c r="H41" s="6"/>
      <c r="I41" s="6"/>
      <c r="J41" s="34"/>
    </row>
    <row r="42" spans="1:12" ht="15">
      <c r="A42" s="7" t="s">
        <v>8</v>
      </c>
      <c r="B42" s="6"/>
      <c r="C42" s="6"/>
      <c r="D42" s="6" t="s">
        <v>50</v>
      </c>
      <c r="E42" s="6"/>
      <c r="F42" s="21"/>
      <c r="G42" s="22">
        <v>41608</v>
      </c>
      <c r="H42" s="22">
        <v>41614</v>
      </c>
      <c r="I42" s="23" t="s">
        <v>36</v>
      </c>
      <c r="J42" s="34"/>
      <c r="L42" s="34"/>
    </row>
    <row r="43" spans="1:10" ht="14.25">
      <c r="A43" s="8" t="s">
        <v>2</v>
      </c>
      <c r="B43" s="6"/>
      <c r="C43" s="6"/>
      <c r="D43" s="6"/>
      <c r="E43" s="6"/>
      <c r="F43" s="15" t="s">
        <v>18</v>
      </c>
      <c r="G43" s="10">
        <v>64340.94453971</v>
      </c>
      <c r="H43" s="10">
        <v>66321.77883477</v>
      </c>
      <c r="I43" s="13">
        <f>H43-G43</f>
        <v>1980.834295059998</v>
      </c>
      <c r="J43" s="34"/>
    </row>
    <row r="44" spans="1:12" ht="15">
      <c r="A44" s="21"/>
      <c r="B44" s="22">
        <v>41606</v>
      </c>
      <c r="C44" s="22">
        <v>41613</v>
      </c>
      <c r="D44" s="23" t="s">
        <v>36</v>
      </c>
      <c r="E44" s="6"/>
      <c r="F44" s="1" t="s">
        <v>19</v>
      </c>
      <c r="I44" s="13"/>
      <c r="J44" s="34"/>
      <c r="L44" s="34"/>
    </row>
    <row r="45" spans="1:10" ht="14.25">
      <c r="A45" s="15" t="s">
        <v>4</v>
      </c>
      <c r="B45" s="10">
        <v>343.62</v>
      </c>
      <c r="C45" s="10">
        <v>133.13</v>
      </c>
      <c r="D45" s="13">
        <f>C45-B45</f>
        <v>-210.49</v>
      </c>
      <c r="E45" s="6"/>
      <c r="F45" s="15" t="s">
        <v>32</v>
      </c>
      <c r="G45" s="10">
        <v>31459.88144537</v>
      </c>
      <c r="H45" s="10">
        <v>32837.30412285</v>
      </c>
      <c r="I45" s="13">
        <f>H45-G45</f>
        <v>1377.4226774800009</v>
      </c>
      <c r="J45" s="34"/>
    </row>
    <row r="46" spans="1:10" ht="15.75" customHeight="1">
      <c r="A46" s="15" t="s">
        <v>5</v>
      </c>
      <c r="B46" s="10">
        <v>138</v>
      </c>
      <c r="C46" s="10">
        <v>65</v>
      </c>
      <c r="D46" s="13">
        <f>C46-B46</f>
        <v>-73</v>
      </c>
      <c r="E46" s="6"/>
      <c r="F46" s="16" t="s">
        <v>33</v>
      </c>
      <c r="G46" s="38">
        <f>+G43-G45</f>
        <v>32881.06309434</v>
      </c>
      <c r="H46" s="38">
        <f>+H43-H45</f>
        <v>33484.47471192</v>
      </c>
      <c r="I46" s="18">
        <f>H46-G46</f>
        <v>603.4116175799936</v>
      </c>
      <c r="J46" s="34"/>
    </row>
    <row r="47" spans="1:10" ht="14.25">
      <c r="A47" s="15" t="s">
        <v>44</v>
      </c>
      <c r="B47" s="10" t="s">
        <v>13</v>
      </c>
      <c r="C47" s="10" t="s">
        <v>13</v>
      </c>
      <c r="D47" s="13" t="s">
        <v>13</v>
      </c>
      <c r="E47" s="6"/>
      <c r="F47" s="43" t="s">
        <v>53</v>
      </c>
      <c r="G47" s="43"/>
      <c r="H47" s="43"/>
      <c r="I47" s="43"/>
      <c r="J47" s="34"/>
    </row>
    <row r="48" spans="1:10" ht="14.25" customHeight="1">
      <c r="A48" s="15"/>
      <c r="B48" s="10"/>
      <c r="C48" s="10"/>
      <c r="D48" s="13"/>
      <c r="E48" s="6"/>
      <c r="J48" s="34"/>
    </row>
    <row r="49" spans="1:9" ht="15.75" customHeight="1">
      <c r="A49" s="15" t="s">
        <v>9</v>
      </c>
      <c r="B49" s="24"/>
      <c r="C49" s="24"/>
      <c r="D49" s="13"/>
      <c r="E49" s="6"/>
      <c r="F49" s="7" t="s">
        <v>16</v>
      </c>
      <c r="G49" s="6"/>
      <c r="H49" s="6"/>
      <c r="I49" s="6"/>
    </row>
    <row r="50" spans="1:6" ht="14.25" customHeight="1">
      <c r="A50" s="15" t="s">
        <v>47</v>
      </c>
      <c r="B50" s="24">
        <v>4.84</v>
      </c>
      <c r="C50" s="24" t="s">
        <v>13</v>
      </c>
      <c r="D50" s="11">
        <f>-B50</f>
        <v>-4.84</v>
      </c>
      <c r="E50" s="6"/>
      <c r="F50" s="8" t="s">
        <v>1</v>
      </c>
    </row>
    <row r="51" spans="1:9" ht="14.25" customHeight="1">
      <c r="A51" s="15" t="s">
        <v>38</v>
      </c>
      <c r="B51" s="24" t="s">
        <v>13</v>
      </c>
      <c r="C51" s="24">
        <v>6.19</v>
      </c>
      <c r="D51" s="11">
        <f>C51</f>
        <v>6.19</v>
      </c>
      <c r="E51" s="26"/>
      <c r="F51" s="21"/>
      <c r="G51" s="22">
        <v>41608</v>
      </c>
      <c r="H51" s="22">
        <v>41614</v>
      </c>
      <c r="I51" s="23" t="s">
        <v>36</v>
      </c>
    </row>
    <row r="52" spans="1:10" ht="15" customHeight="1">
      <c r="A52" s="16" t="s">
        <v>39</v>
      </c>
      <c r="B52" s="25">
        <v>9.14</v>
      </c>
      <c r="C52" s="25" t="s">
        <v>13</v>
      </c>
      <c r="D52" s="27">
        <f>-B52</f>
        <v>-9.14</v>
      </c>
      <c r="E52" s="26"/>
      <c r="F52" s="15" t="s">
        <v>18</v>
      </c>
      <c r="G52" s="10">
        <v>52794.08942196</v>
      </c>
      <c r="H52" s="10">
        <v>52814.33094079</v>
      </c>
      <c r="I52" s="13">
        <f>H52-G52</f>
        <v>20.241518830000132</v>
      </c>
      <c r="J52" s="42"/>
    </row>
    <row r="53" spans="5:6" ht="15" customHeight="1">
      <c r="E53" s="26"/>
      <c r="F53" s="1" t="s">
        <v>19</v>
      </c>
    </row>
    <row r="54" spans="5:9" ht="14.25" customHeight="1">
      <c r="E54" s="26"/>
      <c r="F54" s="15" t="s">
        <v>23</v>
      </c>
      <c r="G54" s="10">
        <v>24746.47257679</v>
      </c>
      <c r="H54" s="10">
        <v>24746.21243543</v>
      </c>
      <c r="I54" s="13">
        <f>H54-G54</f>
        <v>-0.2601413600023079</v>
      </c>
    </row>
    <row r="55" spans="5:9" ht="14.25" customHeight="1">
      <c r="E55" s="26"/>
      <c r="F55" s="16" t="s">
        <v>24</v>
      </c>
      <c r="G55" s="38">
        <f>+G52-G54</f>
        <v>28047.61684517</v>
      </c>
      <c r="H55" s="38">
        <f>+H52-H54</f>
        <v>28068.118505360002</v>
      </c>
      <c r="I55" s="18">
        <f>H55-G55</f>
        <v>20.50166019000244</v>
      </c>
    </row>
    <row r="56" spans="1:9" ht="14.25" customHeight="1">
      <c r="A56" s="15"/>
      <c r="B56" s="29"/>
      <c r="C56" s="29"/>
      <c r="D56" s="13"/>
      <c r="E56" s="26"/>
      <c r="F56" s="43" t="s">
        <v>53</v>
      </c>
      <c r="G56" s="43"/>
      <c r="H56" s="43"/>
      <c r="I56" s="43"/>
    </row>
    <row r="57" spans="1:5" ht="14.25">
      <c r="A57" s="15"/>
      <c r="B57" s="10"/>
      <c r="C57" s="10"/>
      <c r="D57" s="13"/>
      <c r="E57" s="26"/>
    </row>
    <row r="58" spans="1:5" ht="14.25">
      <c r="A58" s="15"/>
      <c r="B58" s="10"/>
      <c r="C58" s="10"/>
      <c r="D58" s="13"/>
      <c r="E58" s="29"/>
    </row>
    <row r="59" spans="1:9" ht="14.25">
      <c r="A59" s="15"/>
      <c r="B59" s="10"/>
      <c r="C59" s="10"/>
      <c r="D59" s="13"/>
      <c r="E59" s="29"/>
      <c r="G59" s="34"/>
      <c r="H59" s="34"/>
      <c r="I59" s="34"/>
    </row>
    <row r="60" spans="1:5" ht="14.25">
      <c r="A60" s="29"/>
      <c r="B60" s="10"/>
      <c r="C60" s="10"/>
      <c r="D60" s="29"/>
      <c r="E60" s="29"/>
    </row>
    <row r="61" spans="1:5" ht="12.75">
      <c r="A61" s="29"/>
      <c r="B61" s="29"/>
      <c r="C61" s="29"/>
      <c r="D61" s="29"/>
      <c r="E61" s="29"/>
    </row>
    <row r="62" spans="1:5" ht="12.75">
      <c r="A62" s="29"/>
      <c r="B62" s="29"/>
      <c r="C62" s="29"/>
      <c r="D62" s="29"/>
      <c r="E62" s="29"/>
    </row>
  </sheetData>
  <sheetProtection/>
  <mergeCells count="9">
    <mergeCell ref="G25:G26"/>
    <mergeCell ref="F25:F26"/>
    <mergeCell ref="H25:H26"/>
    <mergeCell ref="I25:I26"/>
    <mergeCell ref="A38:D39"/>
    <mergeCell ref="D17:D18"/>
    <mergeCell ref="A17:A18"/>
    <mergeCell ref="B17:B18"/>
    <mergeCell ref="C17:C18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2013-07-08T08:56:31Z</cp:lastPrinted>
  <dcterms:created xsi:type="dcterms:W3CDTF">2008-04-16T03:42:29Z</dcterms:created>
  <dcterms:modified xsi:type="dcterms:W3CDTF">2013-12-09T11:27:32Z</dcterms:modified>
  <cp:category/>
  <cp:version/>
  <cp:contentType/>
  <cp:contentStatus/>
</cp:coreProperties>
</file>