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<sst xmlns="http://schemas.openxmlformats.org/spreadsheetml/2006/main" count="114" uniqueCount="62">
  <si>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</si>
  <si>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</si>
  <si>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</si>
  <si>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</si>
  <si>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</si>
  <si>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</si>
  <si>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</si>
  <si>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</si>
  <si>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</si>
  <si>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</si>
  <si>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</si>
  <si>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</si>
  <si>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</si>
  <si>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</si>
  <si>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</si>
  <si>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</si>
  <si>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</si>
  <si>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</si>
  <si>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</si>
  <si>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</si>
  <si>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</si>
  <si>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</si>
  <si>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</si>
  <si>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</si>
  <si>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</si>
  <si>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</si>
  <si>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</si>
  <si>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</si>
  <si>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</si>
  <si>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</si>
  <si>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</si>
  <si>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</si>
  <si>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</si>
  <si>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</si>
  <si>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</si>
  <si>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</si>
  <si>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</si>
  <si>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</si>
  <si>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</si>
  <si>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</si>
  <si>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</si>
  <si>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</si>
  <si>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</si>
  <si>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</si>
  <si>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</si>
  <si>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</si>
  <si>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</si>
  <si>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</si>
  <si>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</si>
  <si>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</si>
  <si>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2010.27.09-2010.01.10</t>
  </si>
  <si>
    <t>2010-ж. 28.09</t>
  </si>
  <si>
    <t>2010-ж. 30.09</t>
  </si>
  <si>
    <t>2010-ж. 01.10</t>
  </si>
  <si>
    <t>2010.24.09-        2010.30.09</t>
  </si>
  <si>
    <t>Жумалык баяндама (2010.04.10 - 2010.08.10)</t>
  </si>
  <si>
    <t>2010-ж. 08.10</t>
  </si>
  <si>
    <t>-</t>
  </si>
  <si>
    <t>2010.04.10-2010.08.10</t>
  </si>
  <si>
    <t>2010-ж. 05.10</t>
  </si>
  <si>
    <t>2010-ж. 07.10</t>
  </si>
  <si>
    <t>2010.01.10-        2010.07.10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</si>
</sst>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5" zoomScaleNormal="75" zoomScaleSheetLayoutView="80" workbookViewId="0" topLeftCell="A1">
      <selection activeCell="F29" sqref="F29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53</v>
      </c>
      <c r="C8" s="13" t="s">
        <v>56</v>
      </c>
      <c r="D8" s="30" t="s">
        <v>5</v>
      </c>
      <c r="E8" s="11"/>
      <c r="F8" s="12"/>
      <c r="G8" s="13" t="s">
        <v>54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44447.459</v>
      </c>
      <c r="C9" s="16">
        <v>45045.039699999994</v>
      </c>
      <c r="D9" s="17">
        <f>C9-B9</f>
        <v>597.5806999999913</v>
      </c>
      <c r="E9" s="14"/>
      <c r="F9" s="31" t="s">
        <v>15</v>
      </c>
      <c r="G9" s="16">
        <v>132.3608</v>
      </c>
      <c r="H9" s="16">
        <v>145.652</v>
      </c>
      <c r="I9" s="17">
        <f>H9-G9</f>
        <v>13.291199999999975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38907.65601</v>
      </c>
      <c r="C11" s="16">
        <v>40474.3878</v>
      </c>
      <c r="D11" s="17">
        <f>C11-B11</f>
        <v>1566.731789999998</v>
      </c>
      <c r="E11" s="14"/>
      <c r="F11" s="15" t="s">
        <v>16</v>
      </c>
      <c r="G11" s="16">
        <v>112.3608</v>
      </c>
      <c r="H11" s="16">
        <v>131.852</v>
      </c>
      <c r="I11" s="17">
        <f>H11-G11</f>
        <v>19.491200000000006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5539.80299</v>
      </c>
      <c r="C12" s="19">
        <v>4570.651900000001</v>
      </c>
      <c r="D12" s="20">
        <f>C12-B12</f>
        <v>-969.1510899999994</v>
      </c>
      <c r="E12" s="14"/>
      <c r="F12" s="31" t="s">
        <v>17</v>
      </c>
      <c r="G12" s="16">
        <v>20</v>
      </c>
      <c r="H12" s="16">
        <v>13.8</v>
      </c>
      <c r="I12" s="17">
        <f>H12-G12</f>
        <v>-6.199999999999999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38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</v>
      </c>
      <c r="H16" s="21">
        <v>4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4</v>
      </c>
      <c r="H17" s="21">
        <v>5</v>
      </c>
      <c r="I17" s="38">
        <f>H17-G17</f>
        <v>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50</v>
      </c>
      <c r="C18" s="64" t="s">
        <v>58</v>
      </c>
      <c r="D18" s="66" t="s">
        <v>12</v>
      </c>
      <c r="E18" s="11"/>
      <c r="F18" s="32" t="s">
        <v>22</v>
      </c>
      <c r="G18" s="22" t="s">
        <v>57</v>
      </c>
      <c r="H18" s="22" t="s">
        <v>57</v>
      </c>
      <c r="I18" s="39" t="s">
        <v>57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57</v>
      </c>
      <c r="C20" s="61" t="s">
        <v>57</v>
      </c>
      <c r="D20" s="69" t="s">
        <v>57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">
        <v>57</v>
      </c>
      <c r="E22" s="11"/>
      <c r="F22" s="29"/>
      <c r="G22" s="13" t="s">
        <v>50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>
        <v>7</v>
      </c>
      <c r="C23" s="19" t="s">
        <v>57</v>
      </c>
      <c r="D23" s="20">
        <v>-7</v>
      </c>
      <c r="E23" s="11"/>
      <c r="F23" s="33" t="s">
        <v>35</v>
      </c>
      <c r="G23" s="16">
        <v>16.5</v>
      </c>
      <c r="H23" s="16">
        <v>16.6</v>
      </c>
      <c r="I23" s="53">
        <f>H23-G23</f>
        <v>0.10000000000000142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10</v>
      </c>
      <c r="H25" s="16">
        <v>7.85</v>
      </c>
      <c r="I25" s="17">
        <f>H25-G25</f>
        <v>-2.1500000000000004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 t="s">
        <v>57</v>
      </c>
      <c r="H26" s="16">
        <v>7.45</v>
      </c>
      <c r="I26" s="17">
        <v>7.45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>
        <v>6.5</v>
      </c>
      <c r="H27" s="16">
        <v>1.3</v>
      </c>
      <c r="I27" s="17">
        <f>H27-G27</f>
        <v>-5.2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57</v>
      </c>
      <c r="H28" s="16" t="s">
        <v>57</v>
      </c>
      <c r="I28" s="17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>
        <v>0.27</v>
      </c>
      <c r="H29" s="16" t="s">
        <v>57</v>
      </c>
      <c r="I29" s="17">
        <v>-0.27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51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111</v>
      </c>
      <c r="C31" s="16">
        <v>98.5</v>
      </c>
      <c r="D31" s="17">
        <f>C31-B31</f>
        <v>-12.5</v>
      </c>
      <c r="E31" s="11"/>
      <c r="F31" s="32" t="s">
        <v>48</v>
      </c>
      <c r="G31" s="23">
        <v>46.5291</v>
      </c>
      <c r="H31" s="23">
        <v>46.6991</v>
      </c>
      <c r="I31" s="24">
        <f>+H31/G31-1</f>
        <v>0.0036536275148240094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27</v>
      </c>
      <c r="B32" s="16">
        <v>100</v>
      </c>
      <c r="C32" s="16">
        <v>98.5</v>
      </c>
      <c r="D32" s="17">
        <f>C32-B32</f>
        <v>-1.5</v>
      </c>
      <c r="E32" s="11"/>
      <c r="F32" s="58"/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 t="s">
        <v>57</v>
      </c>
      <c r="C36" s="21" t="s">
        <v>57</v>
      </c>
      <c r="D36" s="38" t="s">
        <v>57</v>
      </c>
      <c r="E36" s="11"/>
      <c r="F36" s="12"/>
      <c r="G36" s="13" t="s">
        <v>53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 t="s">
        <v>57</v>
      </c>
      <c r="C37" s="21" t="s">
        <v>57</v>
      </c>
      <c r="D37" s="38" t="s">
        <v>57</v>
      </c>
      <c r="E37" s="11"/>
      <c r="F37" s="15" t="s">
        <v>6</v>
      </c>
      <c r="G37" s="16">
        <v>32647.687</v>
      </c>
      <c r="H37" s="16">
        <v>33020.604</v>
      </c>
      <c r="I37" s="17">
        <f>H37-G37</f>
        <v>372.91699999999764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2.9432939118661494</v>
      </c>
      <c r="C38" s="22">
        <v>3.134480198700345</v>
      </c>
      <c r="D38" s="39">
        <f>C38-B38</f>
        <v>0.19118628683419558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15536.319</v>
      </c>
      <c r="H39" s="16">
        <v>14871.798</v>
      </c>
      <c r="I39" s="17">
        <f>H39-G39</f>
        <v>-664.5209999999988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17111.368000000002</v>
      </c>
      <c r="H40" s="19">
        <v>18148.805999999997</v>
      </c>
      <c r="I40" s="20">
        <f>H40-G40</f>
        <v>1037.4379999999946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52</v>
      </c>
      <c r="C45" s="13" t="s">
        <v>60</v>
      </c>
      <c r="D45" s="30" t="s">
        <v>13</v>
      </c>
      <c r="E45" s="11"/>
      <c r="F45" s="35"/>
      <c r="G45" s="13" t="s">
        <v>53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91.51</v>
      </c>
      <c r="C46" s="16">
        <v>108.239</v>
      </c>
      <c r="D46" s="17">
        <f>C46-B46</f>
        <v>16.729</v>
      </c>
      <c r="E46" s="11"/>
      <c r="F46" s="31" t="s">
        <v>6</v>
      </c>
      <c r="G46" s="16">
        <v>26378.534</v>
      </c>
      <c r="H46" s="16">
        <v>26532.74</v>
      </c>
      <c r="I46" s="17">
        <f>H46-G46</f>
        <v>154.20600000000195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82.51</v>
      </c>
      <c r="C47" s="16">
        <v>77.7</v>
      </c>
      <c r="D47" s="17">
        <f>C47-B47</f>
        <v>-4.810000000000002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11600.884</v>
      </c>
      <c r="H48" s="16">
        <v>11691.901</v>
      </c>
      <c r="I48" s="17">
        <f>H48-G48</f>
        <v>91.01699999999983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14777.65</v>
      </c>
      <c r="H49" s="19">
        <v>14840.839000000002</v>
      </c>
      <c r="I49" s="20">
        <f>H49-G49</f>
        <v>63.189000000002125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7.7031745907268245</v>
      </c>
      <c r="C50" s="21" t="s">
        <v>57</v>
      </c>
      <c r="D50" s="38">
        <v>-7.70317459072682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57</v>
      </c>
      <c r="C51" s="21">
        <v>12.022982851454273</v>
      </c>
      <c r="D51" s="38">
        <v>12.022982851454273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18.544690080137187</v>
      </c>
      <c r="C52" s="22">
        <v>19.189765458422176</v>
      </c>
      <c r="D52" s="39">
        <f>C52-B52</f>
        <v>0.6450753782849894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2010-10-11T09:55:57Z</dcterms:modified>
  <cp:category/>
  <cp:version/>
  <cp:contentType/>
  <cp:contentStatus/>
</cp:coreProperties>
</file>