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<sst xmlns="http://schemas.openxmlformats.org/spreadsheetml/2006/main" count="112" uniqueCount="58">
  <si>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</si>
  <si>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</si>
  <si>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</si>
  <si>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</si>
  <si>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</si>
  <si>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</si>
  <si>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</si>
  <si>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</si>
  <si>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</si>
  <si>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</si>
  <si>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</si>
  <si>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</si>
  <si>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</si>
  <si>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</si>
  <si>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</si>
  <si>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</si>
  <si>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</si>
  <si>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</si>
  <si>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</si>
  <si>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</si>
  <si>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</si>
  <si>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</si>
  <si>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</si>
  <si>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</si>
  <si>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</si>
  <si>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</si>
  <si>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</si>
  <si>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</si>
  <si>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</si>
  <si>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</si>
  <si>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</si>
  <si>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</si>
  <si>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</si>
  <si>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</si>
  <si>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</si>
  <si>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</si>
  <si>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</si>
  <si>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</si>
  <si>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</si>
  <si>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</si>
  <si>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</si>
  <si>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</si>
  <si>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</si>
  <si>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</si>
  <si>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</si>
  <si>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</si>
  <si>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</si>
  <si>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</si>
  <si>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</si>
  <si>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</si>
  <si>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</si>
  <si>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</si>
  <si>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20.12.10-        24.12.10</t>
  </si>
  <si>
    <t>17.12.10-       23.12.10</t>
  </si>
  <si>
    <t>27.12.10-        31.12.10</t>
  </si>
  <si>
    <t>24.12.10-       30.12.10</t>
  </si>
  <si>
    <t>*- без учета операций СВОП между коммерческими банками за 31.12.2010 года</t>
  </si>
  <si>
    <t>Еженедельный обзор (27.12.10 – 31.12.10)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</si>
</sst>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80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40536</v>
      </c>
      <c r="C8" s="18">
        <v>40542</v>
      </c>
      <c r="D8" s="19" t="s">
        <v>36</v>
      </c>
      <c r="E8" s="6"/>
      <c r="F8" s="17"/>
      <c r="G8" s="18" t="s">
        <v>53</v>
      </c>
      <c r="H8" s="18" t="s">
        <v>55</v>
      </c>
      <c r="I8" s="19" t="s">
        <v>36</v>
      </c>
      <c r="N8" s="35"/>
      <c r="O8" s="35"/>
    </row>
    <row r="9" spans="1:16" s="27" customFormat="1" ht="14.25" customHeight="1">
      <c r="A9" s="15" t="s">
        <v>18</v>
      </c>
      <c r="B9" s="10">
        <v>47629.7984</v>
      </c>
      <c r="C9" s="10">
        <f>+C11+C12</f>
        <v>48811.27297</v>
      </c>
      <c r="D9" s="11">
        <f>C9-B9</f>
        <v>1181.4745699999985</v>
      </c>
      <c r="E9" s="6"/>
      <c r="F9" s="15" t="s">
        <v>34</v>
      </c>
      <c r="G9" s="10">
        <v>106.2489</v>
      </c>
      <c r="H9" s="10">
        <v>31</v>
      </c>
      <c r="I9" s="11">
        <f>H9-G9</f>
        <v>-75.2489</v>
      </c>
      <c r="N9" s="36"/>
      <c r="O9" s="37"/>
      <c r="P9" s="37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36"/>
      <c r="O10" s="37"/>
      <c r="P10" s="37"/>
    </row>
    <row r="11" spans="1:16" s="27" customFormat="1" ht="14.25" customHeight="1">
      <c r="A11" s="15" t="s">
        <v>20</v>
      </c>
      <c r="B11" s="10">
        <v>40891.19903</v>
      </c>
      <c r="C11" s="10">
        <v>41644.98084</v>
      </c>
      <c r="D11" s="11">
        <f>C11-B11</f>
        <v>753.7818099999931</v>
      </c>
      <c r="E11" s="6"/>
      <c r="F11" s="15" t="s">
        <v>22</v>
      </c>
      <c r="G11" s="10">
        <v>106.2489</v>
      </c>
      <c r="H11" s="10">
        <v>31</v>
      </c>
      <c r="I11" s="11">
        <f>H11-G11</f>
        <v>-75.2489</v>
      </c>
      <c r="J11" s="6"/>
      <c r="K11" s="6"/>
      <c r="L11" s="6"/>
      <c r="M11" s="6"/>
      <c r="N11" s="36"/>
      <c r="O11" s="37"/>
      <c r="P11" s="37"/>
    </row>
    <row r="12" spans="1:16" s="27" customFormat="1" ht="14.25" customHeight="1">
      <c r="A12" s="22" t="s">
        <v>21</v>
      </c>
      <c r="B12" s="13">
        <v>6738.59937</v>
      </c>
      <c r="C12" s="13">
        <v>7166.29213</v>
      </c>
      <c r="D12" s="14">
        <f>C12-B12</f>
        <v>427.6927599999999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6"/>
      <c r="O12" s="37"/>
      <c r="P12" s="37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6.3</v>
      </c>
      <c r="H16" s="20">
        <v>6.7</v>
      </c>
      <c r="I16" s="21">
        <f>H16-G16</f>
        <v>0.40000000000000036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54</v>
      </c>
      <c r="D18" s="45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50</v>
      </c>
      <c r="B20" s="48" t="s">
        <v>13</v>
      </c>
      <c r="C20" s="48" t="s">
        <v>13</v>
      </c>
      <c r="D20" s="49" t="s">
        <v>13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>
        <v>70.79</v>
      </c>
      <c r="D22" s="11">
        <v>70.79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>
        <v>10</v>
      </c>
      <c r="C23" s="13" t="s">
        <v>13</v>
      </c>
      <c r="D23" s="14">
        <v>-10</v>
      </c>
      <c r="E23" s="6"/>
      <c r="F23" s="29"/>
      <c r="G23" s="18" t="s">
        <v>52</v>
      </c>
      <c r="H23" s="18" t="s">
        <v>54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10.43</v>
      </c>
      <c r="H24" s="10">
        <f>+H26+H27</f>
        <v>9.040000000000001</v>
      </c>
      <c r="I24" s="43">
        <f>H24-G24</f>
        <v>-1.3899999999999988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10.43</v>
      </c>
      <c r="H26" s="10">
        <v>8.24</v>
      </c>
      <c r="I26" s="11">
        <f>+H26-G26</f>
        <v>-2.1899999999999995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 t="s">
        <v>13</v>
      </c>
      <c r="H27" s="10">
        <v>0.8</v>
      </c>
      <c r="I27" s="11">
        <f>+H27</f>
        <v>0.8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/>
      <c r="I28" s="11" t="s">
        <v>13</v>
      </c>
    </row>
    <row r="29" spans="1:9" ht="15">
      <c r="A29" s="17"/>
      <c r="B29" s="18">
        <v>40533</v>
      </c>
      <c r="C29" s="18">
        <v>40540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237.5</v>
      </c>
      <c r="C30" s="10">
        <v>543</v>
      </c>
      <c r="D30" s="11">
        <f>C30-B30</f>
        <v>305.5</v>
      </c>
      <c r="E30" s="6"/>
      <c r="F30" s="15" t="s">
        <v>40</v>
      </c>
      <c r="G30" s="10" t="s">
        <v>13</v>
      </c>
      <c r="H30" s="10"/>
      <c r="I30" s="11" t="s">
        <v>13</v>
      </c>
    </row>
    <row r="31" spans="1:11" ht="28.5" customHeight="1">
      <c r="A31" s="15" t="s">
        <v>5</v>
      </c>
      <c r="B31" s="10">
        <v>221.5</v>
      </c>
      <c r="C31" s="10">
        <v>447.1</v>
      </c>
      <c r="D31" s="11">
        <f>C31-B31</f>
        <v>225.60000000000002</v>
      </c>
      <c r="E31" s="6"/>
      <c r="F31" s="15" t="s">
        <v>49</v>
      </c>
      <c r="G31" s="10" t="s">
        <v>13</v>
      </c>
      <c r="H31" s="10"/>
      <c r="I31" s="11" t="s">
        <v>13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47.0206</v>
      </c>
      <c r="H33" s="31">
        <v>47.0992</v>
      </c>
      <c r="I33" s="44">
        <f>+H33/G33-1</f>
        <v>0.0016716077634058024</v>
      </c>
    </row>
    <row r="34" spans="1:6" ht="14.25">
      <c r="A34" s="15" t="s">
        <v>41</v>
      </c>
      <c r="B34" s="20">
        <v>4.32</v>
      </c>
      <c r="C34" s="20">
        <v>4.33</v>
      </c>
      <c r="D34" s="21">
        <f>C34-B34</f>
        <v>0.009999999999999787</v>
      </c>
      <c r="E34" s="6"/>
      <c r="F34" s="1" t="s">
        <v>56</v>
      </c>
    </row>
    <row r="35" spans="1:5" ht="14.25">
      <c r="A35" s="15" t="s">
        <v>6</v>
      </c>
      <c r="B35" s="20">
        <v>5.04</v>
      </c>
      <c r="C35" s="20">
        <v>4.91</v>
      </c>
      <c r="D35" s="21">
        <f>C35-B35</f>
        <v>-0.1299999999999999</v>
      </c>
      <c r="E35" s="6"/>
    </row>
    <row r="36" spans="1:5" ht="14.25">
      <c r="A36" s="22" t="s">
        <v>7</v>
      </c>
      <c r="B36" s="23">
        <v>5.42</v>
      </c>
      <c r="C36" s="23">
        <v>5.69</v>
      </c>
      <c r="D36" s="34">
        <f>C36-B36</f>
        <v>0.27000000000000046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8"/>
    </row>
    <row r="39" spans="1:10" ht="15">
      <c r="A39" s="8" t="s">
        <v>2</v>
      </c>
      <c r="B39" s="6"/>
      <c r="C39" s="6"/>
      <c r="D39" s="6"/>
      <c r="E39" s="6"/>
      <c r="F39" s="17"/>
      <c r="G39" s="18">
        <v>40536</v>
      </c>
      <c r="H39" s="18">
        <v>40542</v>
      </c>
      <c r="I39" s="19" t="s">
        <v>36</v>
      </c>
      <c r="J39" s="38"/>
    </row>
    <row r="40" spans="1:10" ht="15">
      <c r="A40" s="17"/>
      <c r="B40" s="18">
        <v>40535</v>
      </c>
      <c r="C40" s="18">
        <v>40542</v>
      </c>
      <c r="D40" s="19" t="s">
        <v>36</v>
      </c>
      <c r="E40" s="6"/>
      <c r="F40" s="15" t="s">
        <v>18</v>
      </c>
      <c r="G40" s="10">
        <v>35592.748</v>
      </c>
      <c r="H40" s="10">
        <v>36175.641</v>
      </c>
      <c r="I40" s="11">
        <f>H40-G40</f>
        <v>582.8930000000037</v>
      </c>
      <c r="J40" s="38"/>
    </row>
    <row r="41" spans="1:10" ht="14.25">
      <c r="A41" s="15" t="s">
        <v>4</v>
      </c>
      <c r="B41" s="10">
        <v>62.76</v>
      </c>
      <c r="C41" s="10">
        <v>85.3</v>
      </c>
      <c r="D41" s="11">
        <f>C41-B41</f>
        <v>22.54</v>
      </c>
      <c r="E41" s="6"/>
      <c r="F41" s="1" t="s">
        <v>19</v>
      </c>
      <c r="J41" s="38"/>
    </row>
    <row r="42" spans="1:12" ht="14.25">
      <c r="A42" s="15" t="s">
        <v>5</v>
      </c>
      <c r="B42" s="10">
        <v>32.66</v>
      </c>
      <c r="C42" s="10">
        <v>40</v>
      </c>
      <c r="D42" s="11">
        <f>C42-B42</f>
        <v>7.340000000000003</v>
      </c>
      <c r="E42" s="6"/>
      <c r="F42" s="15" t="s">
        <v>32</v>
      </c>
      <c r="G42" s="10">
        <v>16588.717</v>
      </c>
      <c r="H42" s="10">
        <v>17116.273</v>
      </c>
      <c r="I42" s="11">
        <f>H42-G42</f>
        <v>527.5560000000005</v>
      </c>
      <c r="J42" s="38"/>
      <c r="L42" s="38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19004.031</v>
      </c>
      <c r="H43" s="13">
        <f>+H40-H42</f>
        <v>19059.368000000002</v>
      </c>
      <c r="I43" s="14">
        <f>H43-G43</f>
        <v>55.33700000000317</v>
      </c>
      <c r="J43" s="38"/>
    </row>
    <row r="44" spans="1:12" ht="14.25">
      <c r="A44" s="15" t="s">
        <v>9</v>
      </c>
      <c r="B44" s="20"/>
      <c r="C44" s="20"/>
      <c r="D44" s="11"/>
      <c r="E44" s="6"/>
      <c r="J44" s="38"/>
      <c r="L44" s="38"/>
    </row>
    <row r="45" spans="1:10" ht="15">
      <c r="A45" s="15" t="s">
        <v>46</v>
      </c>
      <c r="B45" s="20">
        <v>5.535733785581668</v>
      </c>
      <c r="C45" s="20" t="s">
        <v>13</v>
      </c>
      <c r="D45" s="21" t="s">
        <v>13</v>
      </c>
      <c r="E45" s="6"/>
      <c r="F45" s="7" t="s">
        <v>16</v>
      </c>
      <c r="G45" s="6"/>
      <c r="H45" s="6"/>
      <c r="I45" s="6"/>
      <c r="J45" s="38"/>
    </row>
    <row r="46" spans="1:10" ht="14.25">
      <c r="A46" s="15" t="s">
        <v>38</v>
      </c>
      <c r="B46" s="20" t="s">
        <v>13</v>
      </c>
      <c r="C46" s="20">
        <v>9.13</v>
      </c>
      <c r="D46" s="21" t="s">
        <v>13</v>
      </c>
      <c r="E46" s="6"/>
      <c r="F46" s="8" t="s">
        <v>1</v>
      </c>
      <c r="J46" s="38"/>
    </row>
    <row r="47" spans="1:10" ht="15">
      <c r="A47" s="22" t="s">
        <v>39</v>
      </c>
      <c r="B47" s="23">
        <v>11.999438103945833</v>
      </c>
      <c r="C47" s="23" t="s">
        <v>13</v>
      </c>
      <c r="D47" s="34" t="s">
        <v>13</v>
      </c>
      <c r="E47" s="6"/>
      <c r="F47" s="17"/>
      <c r="G47" s="18">
        <v>40536</v>
      </c>
      <c r="H47" s="18">
        <v>40542</v>
      </c>
      <c r="I47" s="19" t="s">
        <v>36</v>
      </c>
      <c r="J47" s="38"/>
    </row>
    <row r="48" spans="2:10" ht="14.25">
      <c r="B48" s="20"/>
      <c r="C48" s="20"/>
      <c r="D48" s="21"/>
      <c r="E48" s="6"/>
      <c r="F48" s="15" t="s">
        <v>18</v>
      </c>
      <c r="G48" s="10">
        <v>26905.649</v>
      </c>
      <c r="H48" s="10">
        <v>26672.2</v>
      </c>
      <c r="I48" s="11">
        <f>H48-G48</f>
        <v>-233.44900000000052</v>
      </c>
      <c r="J48" s="38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11629.839</v>
      </c>
      <c r="H50" s="10">
        <v>11697</v>
      </c>
      <c r="I50" s="11">
        <f>H50-G50</f>
        <v>67.16100000000006</v>
      </c>
    </row>
    <row r="51" spans="5:9" ht="14.25">
      <c r="E51" s="24"/>
      <c r="F51" s="22" t="s">
        <v>24</v>
      </c>
      <c r="G51" s="13">
        <v>15275.810000000001</v>
      </c>
      <c r="H51" s="13">
        <f>+H48-H50</f>
        <v>14975.2</v>
      </c>
      <c r="I51" s="14">
        <f>H51-G51</f>
        <v>-300.6100000000006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39"/>
      <c r="B54" s="24"/>
      <c r="C54" s="24"/>
      <c r="D54" s="24"/>
      <c r="E54" s="24"/>
      <c r="F54" s="15"/>
      <c r="G54" s="38"/>
      <c r="H54" s="38"/>
    </row>
    <row r="55" spans="1:5" ht="15">
      <c r="A55" s="40"/>
      <c r="B55" s="41"/>
      <c r="C55" s="41"/>
      <c r="D55" s="26"/>
      <c r="E55" s="24"/>
    </row>
    <row r="56" spans="1:8" ht="14.25" customHeight="1">
      <c r="A56" s="15"/>
      <c r="B56" s="42"/>
      <c r="C56" s="42"/>
      <c r="D56" s="11"/>
      <c r="E56" s="42"/>
      <c r="G56" s="38"/>
      <c r="H56" s="38"/>
    </row>
    <row r="57" spans="1:9" ht="14.25">
      <c r="A57" s="15"/>
      <c r="B57" s="42"/>
      <c r="C57" s="42"/>
      <c r="D57" s="11"/>
      <c r="E57" s="42"/>
      <c r="G57" s="38"/>
      <c r="H57" s="38"/>
      <c r="I57" s="38"/>
    </row>
    <row r="58" spans="1:5" ht="14.25">
      <c r="A58" s="15"/>
      <c r="B58" s="10"/>
      <c r="C58" s="10"/>
      <c r="D58" s="11"/>
      <c r="E58" s="42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2"/>
      <c r="B61" s="42"/>
      <c r="C61" s="42"/>
      <c r="D61" s="42"/>
    </row>
    <row r="62" spans="1:4" ht="12.75">
      <c r="A62" s="42"/>
      <c r="B62" s="42"/>
      <c r="C62" s="42"/>
      <c r="D62" s="42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2011-01-03T10:35:08Z</cp:lastPrinted>
  <dcterms:created xsi:type="dcterms:W3CDTF">2008-04-16T03:42:29Z</dcterms:created>
  <dcterms:modified xsi:type="dcterms:W3CDTF">2011-01-03T10:35:11Z</dcterms:modified>
  <cp:category/>
  <cp:version/>
  <cp:contentType/>
  <cp:contentStatus/>
</cp:coreProperties>
</file>