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<sst xmlns="http://schemas.openxmlformats.org/spreadsheetml/2006/main" count="157" uniqueCount="69">
  <si>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</si>
  <si>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</si>
  <si>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</si>
  <si>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</si>
  <si>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</si>
  <si>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</si>
  <si>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</si>
  <si>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</si>
  <si>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</si>
  <si>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</si>
  <si>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</si>
  <si>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</si>
  <si>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</si>
  <si>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</si>
  <si>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</si>
  <si>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</si>
  <si>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</si>
  <si>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</si>
  <si>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</si>
  <si>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</si>
  <si>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</si>
  <si>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</si>
  <si>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</si>
  <si>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</si>
  <si>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</si>
  <si>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</si>
  <si>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</si>
  <si>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</si>
  <si>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</si>
  <si>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</si>
  <si>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</si>
  <si>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</si>
  <si>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</si>
  <si>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</si>
  <si>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</si>
  <si>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</si>
  <si>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</si>
  <si>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</si>
  <si>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</si>
  <si>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</si>
  <si>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</si>
  <si>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</si>
  <si>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</si>
  <si>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</si>
  <si>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</si>
  <si>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</si>
  <si>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</si>
  <si>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</si>
  <si>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</si>
  <si>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</si>
  <si>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</si>
  <si>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</si>
  <si>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</si>
  <si>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</si>
  <si>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</si>
  <si>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</si>
  <si>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</si>
  <si>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</si>
  <si>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</si>
  <si>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</si>
  <si>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>11.08.14-       15.08.14</t>
  </si>
  <si>
    <t>08.08.14-            14.08.14</t>
  </si>
  <si>
    <t>Еженедельный обзор (18.08.14 – 22.08.14)</t>
  </si>
  <si>
    <t>18.08.14-       22.08.14</t>
  </si>
  <si>
    <t>15.08.14-            21.08.14</t>
  </si>
  <si>
    <t>**- без учета операций СВОП между коммерческими банками за 22.08.2014 года</t>
  </si>
  <si>
    <t>* аукцион по размещению 3 мес. ГКВ признан не состоявшимися в связи с  отсутствием спроса</t>
  </si>
  <si>
    <t>** аукцион по размещению 6 мес. ГКВ признан не состоявшимися в связи с  недостаточным количеством участников</t>
  </si>
  <si>
    <t xml:space="preserve"> - по 3-х месячным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</si>
</sst>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3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175" fontId="8" fillId="0" borderId="0" xfId="0" applyNumberFormat="1" applyFont="1" applyFill="1" applyBorder="1" applyAlignment="1">
      <alignment horizontal="center" vertical="center"/>
    </xf>
    <xf numFmtId="2" fontId="34" fillId="0" borderId="0" xfId="53" applyNumberFormat="1" applyFill="1">
      <alignment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0" fontId="8" fillId="0" borderId="11" xfId="59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75" fontId="8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1">
      <selection activeCell="N6" sqref="N6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62</v>
      </c>
      <c r="J3" s="1" t="s">
        <v>43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12" customFormat="1" ht="28.5" customHeight="1">
      <c r="A8" s="9"/>
      <c r="B8" s="10">
        <v>41866</v>
      </c>
      <c r="C8" s="10">
        <v>41873</v>
      </c>
      <c r="D8" s="11" t="s">
        <v>32</v>
      </c>
      <c r="E8" s="7"/>
      <c r="F8" s="9"/>
      <c r="G8" s="10" t="s">
        <v>61</v>
      </c>
      <c r="H8" s="10" t="s">
        <v>64</v>
      </c>
      <c r="I8" s="11" t="s">
        <v>32</v>
      </c>
      <c r="N8" s="13"/>
      <c r="O8" s="13"/>
    </row>
    <row r="9" spans="1:16" s="12" customFormat="1" ht="14.25" customHeight="1">
      <c r="A9" s="14" t="s">
        <v>18</v>
      </c>
      <c r="B9" s="15">
        <f>B11+B12</f>
        <v>72960.8427</v>
      </c>
      <c r="C9" s="15">
        <f>C11+C12</f>
        <v>72174.55129999999</v>
      </c>
      <c r="D9" s="16">
        <f>C9-B9</f>
        <v>-786.2914000000019</v>
      </c>
      <c r="E9" s="7"/>
      <c r="F9" s="14" t="s">
        <v>31</v>
      </c>
      <c r="G9" s="15">
        <v>2143.9233</v>
      </c>
      <c r="H9" s="15">
        <v>2719.7436000000007</v>
      </c>
      <c r="I9" s="16">
        <f>H9-G9</f>
        <v>575.8203000000008</v>
      </c>
      <c r="M9" s="60"/>
      <c r="N9" s="17"/>
      <c r="O9" s="18"/>
      <c r="P9" s="18"/>
    </row>
    <row r="10" spans="1:16" s="12" customFormat="1" ht="14.25" customHeight="1">
      <c r="A10" s="14" t="s">
        <v>19</v>
      </c>
      <c r="D10" s="16"/>
      <c r="E10" s="7"/>
      <c r="F10" s="14" t="s">
        <v>19</v>
      </c>
      <c r="I10" s="19"/>
      <c r="M10" s="60"/>
      <c r="N10" s="17"/>
      <c r="O10" s="18"/>
      <c r="P10" s="18"/>
    </row>
    <row r="11" spans="1:16" s="12" customFormat="1" ht="14.25" customHeight="1">
      <c r="A11" s="14" t="s">
        <v>20</v>
      </c>
      <c r="B11" s="15">
        <v>63021.29451</v>
      </c>
      <c r="C11" s="15">
        <v>62779.17593</v>
      </c>
      <c r="D11" s="16">
        <f>C11-B11</f>
        <v>-242.1185800000021</v>
      </c>
      <c r="E11" s="7"/>
      <c r="F11" s="14" t="s">
        <v>22</v>
      </c>
      <c r="G11" s="15">
        <v>2143.9233</v>
      </c>
      <c r="H11" s="15">
        <v>2719.7436000000007</v>
      </c>
      <c r="I11" s="16">
        <f>H11-G11</f>
        <v>575.8203000000008</v>
      </c>
      <c r="J11" s="7"/>
      <c r="M11" s="60"/>
      <c r="N11" s="17"/>
      <c r="O11" s="18"/>
      <c r="P11" s="18"/>
    </row>
    <row r="12" spans="1:16" s="12" customFormat="1" ht="14.25" customHeight="1">
      <c r="A12" s="20" t="s">
        <v>21</v>
      </c>
      <c r="B12" s="21">
        <v>9939.54819</v>
      </c>
      <c r="C12" s="21">
        <v>9395.375370000002</v>
      </c>
      <c r="D12" s="22">
        <f>C12-B12</f>
        <v>-544.172819999998</v>
      </c>
      <c r="E12" s="7"/>
      <c r="F12" s="14" t="s">
        <v>23</v>
      </c>
      <c r="G12" s="15" t="s">
        <v>13</v>
      </c>
      <c r="H12" s="15" t="s">
        <v>13</v>
      </c>
      <c r="I12" s="16" t="s">
        <v>13</v>
      </c>
      <c r="J12" s="7"/>
      <c r="K12" s="7"/>
      <c r="L12" s="7"/>
      <c r="M12" s="60"/>
      <c r="N12" s="17"/>
      <c r="O12" s="18"/>
      <c r="P12" s="18"/>
    </row>
    <row r="13" spans="1:13" ht="14.25" customHeight="1">
      <c r="A13" s="23" t="s">
        <v>46</v>
      </c>
      <c r="B13" s="7"/>
      <c r="C13" s="7"/>
      <c r="D13" s="7"/>
      <c r="E13" s="7"/>
      <c r="F13" s="14" t="s">
        <v>24</v>
      </c>
      <c r="G13" s="15" t="s">
        <v>13</v>
      </c>
      <c r="H13" s="15" t="s">
        <v>13</v>
      </c>
      <c r="I13" s="24" t="s">
        <v>13</v>
      </c>
      <c r="J13" s="7"/>
      <c r="K13" s="7"/>
      <c r="L13" s="7"/>
      <c r="M13" s="7"/>
    </row>
    <row r="14" spans="1:13" ht="15">
      <c r="A14" s="7"/>
      <c r="B14" s="25"/>
      <c r="C14" s="25"/>
      <c r="D14" s="7"/>
      <c r="E14" s="7"/>
      <c r="F14" s="14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4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4" t="s">
        <v>25</v>
      </c>
      <c r="G16" s="26">
        <v>5.218638606147897</v>
      </c>
      <c r="H16" s="26">
        <v>5.316564314371398</v>
      </c>
      <c r="I16" s="24">
        <f>H16-G16</f>
        <v>0.09792570822350122</v>
      </c>
      <c r="J16" s="7"/>
      <c r="K16" s="7"/>
      <c r="L16" s="7"/>
      <c r="M16" s="7"/>
    </row>
    <row r="17" spans="1:13" ht="14.25" customHeight="1">
      <c r="A17" s="58"/>
      <c r="B17" s="54" t="s">
        <v>60</v>
      </c>
      <c r="C17" s="54" t="s">
        <v>63</v>
      </c>
      <c r="D17" s="56" t="s">
        <v>32</v>
      </c>
      <c r="E17" s="7"/>
      <c r="F17" s="14" t="s">
        <v>26</v>
      </c>
      <c r="G17" s="26" t="s">
        <v>13</v>
      </c>
      <c r="H17" s="26" t="s">
        <v>13</v>
      </c>
      <c r="I17" s="24" t="s">
        <v>13</v>
      </c>
      <c r="J17" s="7"/>
      <c r="K17" s="7"/>
      <c r="L17" s="7"/>
      <c r="M17" s="7"/>
    </row>
    <row r="18" spans="1:13" ht="14.25" customHeight="1">
      <c r="A18" s="59"/>
      <c r="B18" s="55"/>
      <c r="C18" s="55"/>
      <c r="D18" s="57"/>
      <c r="E18" s="7"/>
      <c r="F18" s="20" t="s">
        <v>27</v>
      </c>
      <c r="G18" s="27" t="s">
        <v>13</v>
      </c>
      <c r="H18" s="27" t="s">
        <v>13</v>
      </c>
      <c r="I18" s="27" t="s">
        <v>13</v>
      </c>
      <c r="J18" s="7"/>
      <c r="K18" s="7"/>
      <c r="L18" s="7"/>
      <c r="M18" s="7"/>
    </row>
    <row r="19" spans="1:13" ht="18" customHeight="1">
      <c r="A19" s="28" t="s">
        <v>41</v>
      </c>
      <c r="B19" s="29" t="s">
        <v>13</v>
      </c>
      <c r="C19" s="29" t="s">
        <v>13</v>
      </c>
      <c r="D19" s="52" t="s">
        <v>13</v>
      </c>
      <c r="E19" s="7"/>
      <c r="G19" s="26"/>
      <c r="H19" s="26"/>
      <c r="I19" s="16"/>
      <c r="J19" s="7"/>
      <c r="K19" s="7"/>
      <c r="L19" s="7"/>
      <c r="M19" s="7"/>
    </row>
    <row r="20" spans="1:9" ht="28.5">
      <c r="A20" s="30" t="s">
        <v>42</v>
      </c>
      <c r="B20" s="31" t="s">
        <v>13</v>
      </c>
      <c r="C20" s="31" t="s">
        <v>13</v>
      </c>
      <c r="D20" s="16" t="s">
        <v>13</v>
      </c>
      <c r="E20" s="7"/>
      <c r="F20" s="32" t="s">
        <v>11</v>
      </c>
      <c r="G20" s="7"/>
      <c r="H20" s="7"/>
      <c r="I20" s="7"/>
    </row>
    <row r="21" spans="1:9" ht="17.25" customHeight="1">
      <c r="A21" s="14" t="s">
        <v>47</v>
      </c>
      <c r="B21" s="33">
        <v>4380</v>
      </c>
      <c r="C21" s="33">
        <v>1780</v>
      </c>
      <c r="D21" s="16">
        <f>C21-B21</f>
        <v>-2600</v>
      </c>
      <c r="E21" s="7"/>
      <c r="F21" s="34" t="s">
        <v>14</v>
      </c>
      <c r="G21" s="7"/>
      <c r="H21" s="7"/>
      <c r="I21" s="7"/>
    </row>
    <row r="22" spans="1:9" ht="15" customHeight="1">
      <c r="A22" s="14" t="s">
        <v>44</v>
      </c>
      <c r="B22" s="35" t="s">
        <v>13</v>
      </c>
      <c r="C22" s="35" t="s">
        <v>13</v>
      </c>
      <c r="D22" s="35" t="s">
        <v>13</v>
      </c>
      <c r="E22" s="7"/>
      <c r="F22" s="54"/>
      <c r="G22" s="54" t="s">
        <v>60</v>
      </c>
      <c r="H22" s="54" t="s">
        <v>63</v>
      </c>
      <c r="I22" s="56" t="s">
        <v>32</v>
      </c>
    </row>
    <row r="23" spans="1:9" ht="16.5" customHeight="1">
      <c r="A23" s="14" t="s">
        <v>59</v>
      </c>
      <c r="B23" s="35" t="s">
        <v>13</v>
      </c>
      <c r="C23" s="35" t="s">
        <v>13</v>
      </c>
      <c r="D23" s="16" t="s">
        <v>13</v>
      </c>
      <c r="E23" s="7"/>
      <c r="F23" s="55"/>
      <c r="G23" s="55"/>
      <c r="H23" s="55"/>
      <c r="I23" s="57"/>
    </row>
    <row r="24" spans="1:9" ht="16.5" customHeight="1">
      <c r="A24" s="30" t="s">
        <v>38</v>
      </c>
      <c r="B24" s="33">
        <v>163.63636364</v>
      </c>
      <c r="C24" s="33">
        <v>200</v>
      </c>
      <c r="D24" s="16">
        <f>+C24-B24</f>
        <v>36.36363635999999</v>
      </c>
      <c r="E24" s="7"/>
      <c r="F24" s="14" t="s">
        <v>55</v>
      </c>
      <c r="G24" s="15">
        <v>21.03</v>
      </c>
      <c r="H24" s="15">
        <v>40.03</v>
      </c>
      <c r="I24" s="16">
        <f>+H24-G24</f>
        <v>19</v>
      </c>
    </row>
    <row r="25" spans="1:9" ht="16.5" customHeight="1">
      <c r="A25" s="36" t="s">
        <v>48</v>
      </c>
      <c r="B25" s="37" t="s">
        <v>13</v>
      </c>
      <c r="C25" s="37" t="s">
        <v>13</v>
      </c>
      <c r="D25" s="22" t="s">
        <v>13</v>
      </c>
      <c r="E25" s="7"/>
      <c r="F25" s="14" t="s">
        <v>19</v>
      </c>
      <c r="G25" s="38"/>
      <c r="H25" s="38"/>
      <c r="I25" s="39"/>
    </row>
    <row r="26" spans="5:9" ht="16.5" customHeight="1">
      <c r="E26" s="7"/>
      <c r="F26" s="14" t="s">
        <v>56</v>
      </c>
      <c r="G26" s="15">
        <v>21.03</v>
      </c>
      <c r="H26" s="15">
        <v>30.58</v>
      </c>
      <c r="I26" s="16">
        <f>+H26-G26</f>
        <v>9.549999999999997</v>
      </c>
    </row>
    <row r="27" spans="1:9" ht="15">
      <c r="A27" s="6" t="s">
        <v>17</v>
      </c>
      <c r="B27" s="7"/>
      <c r="C27" s="7"/>
      <c r="D27" s="7"/>
      <c r="E27" s="7"/>
      <c r="F27" s="14" t="s">
        <v>57</v>
      </c>
      <c r="G27" s="15" t="s">
        <v>13</v>
      </c>
      <c r="H27" s="15">
        <v>9.45</v>
      </c>
      <c r="I27" s="16">
        <f>H27</f>
        <v>9.45</v>
      </c>
    </row>
    <row r="28" spans="1:9" ht="14.25">
      <c r="A28" s="8" t="s">
        <v>1</v>
      </c>
      <c r="B28" s="7"/>
      <c r="C28" s="7"/>
      <c r="D28" s="7"/>
      <c r="E28" s="7"/>
      <c r="F28" s="14" t="s">
        <v>58</v>
      </c>
      <c r="G28" s="15" t="s">
        <v>13</v>
      </c>
      <c r="H28" s="15" t="s">
        <v>13</v>
      </c>
      <c r="I28" s="15" t="s">
        <v>13</v>
      </c>
    </row>
    <row r="29" spans="1:11" ht="15">
      <c r="A29" s="9"/>
      <c r="B29" s="10">
        <v>41863</v>
      </c>
      <c r="C29" s="10">
        <v>41870</v>
      </c>
      <c r="D29" s="11" t="s">
        <v>32</v>
      </c>
      <c r="E29" s="7"/>
      <c r="F29" s="38"/>
      <c r="G29" s="38"/>
      <c r="H29" s="38"/>
      <c r="I29" s="40"/>
      <c r="K29" s="41"/>
    </row>
    <row r="30" spans="1:9" ht="28.5">
      <c r="A30" s="14" t="s">
        <v>4</v>
      </c>
      <c r="B30" s="15">
        <v>702.1</v>
      </c>
      <c r="C30" s="15">
        <v>1468.4</v>
      </c>
      <c r="D30" s="16">
        <f>C30-B30</f>
        <v>766.3000000000001</v>
      </c>
      <c r="E30" s="7"/>
      <c r="F30" s="14" t="s">
        <v>36</v>
      </c>
      <c r="G30" s="26" t="s">
        <v>13</v>
      </c>
      <c r="H30" s="26" t="s">
        <v>13</v>
      </c>
      <c r="I30" s="24" t="s">
        <v>13</v>
      </c>
    </row>
    <row r="31" spans="1:11" ht="28.5">
      <c r="A31" s="14" t="s">
        <v>5</v>
      </c>
      <c r="B31" s="15">
        <v>702.1</v>
      </c>
      <c r="C31" s="15">
        <v>1468.4</v>
      </c>
      <c r="D31" s="16">
        <f>C31-B31</f>
        <v>766.3000000000001</v>
      </c>
      <c r="E31" s="7"/>
      <c r="F31" s="14" t="s">
        <v>39</v>
      </c>
      <c r="G31" s="15">
        <v>11.605</v>
      </c>
      <c r="H31" s="15">
        <v>6.689526</v>
      </c>
      <c r="I31" s="63">
        <f>+H31-G31</f>
        <v>-4.915474000000001</v>
      </c>
      <c r="J31" s="42"/>
      <c r="K31" s="42"/>
    </row>
    <row r="32" spans="1:11" ht="28.5">
      <c r="A32" s="14" t="s">
        <v>40</v>
      </c>
      <c r="B32" s="15" t="s">
        <v>13</v>
      </c>
      <c r="C32" s="15" t="s">
        <v>13</v>
      </c>
      <c r="D32" s="16" t="s">
        <v>13</v>
      </c>
      <c r="E32" s="7"/>
      <c r="F32" s="14"/>
      <c r="G32" s="42"/>
      <c r="H32" s="42"/>
      <c r="I32" s="40" t="s">
        <v>15</v>
      </c>
      <c r="K32" s="42"/>
    </row>
    <row r="33" spans="1:9" ht="28.5">
      <c r="A33" s="14"/>
      <c r="D33" s="16"/>
      <c r="E33" s="7"/>
      <c r="F33" s="20" t="s">
        <v>45</v>
      </c>
      <c r="G33" s="27">
        <v>52.0836</v>
      </c>
      <c r="H33" s="27">
        <v>52.306</v>
      </c>
      <c r="I33" s="43">
        <f>+H33/G33-1</f>
        <v>0.004270058137302302</v>
      </c>
    </row>
    <row r="34" spans="1:6" ht="14.25">
      <c r="A34" s="14" t="s">
        <v>9</v>
      </c>
      <c r="B34" s="26"/>
      <c r="C34" s="26"/>
      <c r="D34" s="24"/>
      <c r="E34" s="7"/>
      <c r="F34" s="1" t="s">
        <v>65</v>
      </c>
    </row>
    <row r="35" spans="1:5" ht="14.25">
      <c r="A35" s="14" t="s">
        <v>37</v>
      </c>
      <c r="B35" s="26">
        <v>6.498486804633574</v>
      </c>
      <c r="C35" s="26">
        <v>6.498486804633574</v>
      </c>
      <c r="D35" s="24">
        <f>C35-B35</f>
        <v>0</v>
      </c>
      <c r="E35" s="7"/>
    </row>
    <row r="36" spans="1:9" ht="15">
      <c r="A36" s="14" t="s">
        <v>6</v>
      </c>
      <c r="B36" s="26" t="s">
        <v>13</v>
      </c>
      <c r="C36" s="26" t="s">
        <v>13</v>
      </c>
      <c r="D36" s="24" t="s">
        <v>13</v>
      </c>
      <c r="E36" s="7"/>
      <c r="F36" s="6" t="s">
        <v>28</v>
      </c>
      <c r="G36" s="7"/>
      <c r="H36" s="7"/>
      <c r="I36" s="7"/>
    </row>
    <row r="37" spans="1:9" ht="14.25">
      <c r="A37" s="20" t="s">
        <v>7</v>
      </c>
      <c r="B37" s="27" t="s">
        <v>13</v>
      </c>
      <c r="C37" s="27" t="s">
        <v>13</v>
      </c>
      <c r="D37" s="44" t="s">
        <v>13</v>
      </c>
      <c r="E37" s="7"/>
      <c r="F37" s="8" t="s">
        <v>1</v>
      </c>
      <c r="G37" s="7"/>
      <c r="H37" s="7"/>
      <c r="I37" s="7"/>
    </row>
    <row r="38" spans="1:10" ht="15">
      <c r="A38" s="53"/>
      <c r="B38" s="53"/>
      <c r="C38" s="53"/>
      <c r="D38" s="53"/>
      <c r="E38" s="7"/>
      <c r="F38" s="9"/>
      <c r="G38" s="10">
        <v>41866</v>
      </c>
      <c r="H38" s="10">
        <v>41873</v>
      </c>
      <c r="I38" s="11" t="s">
        <v>32</v>
      </c>
      <c r="J38" s="41"/>
    </row>
    <row r="39" spans="1:10" ht="14.25">
      <c r="A39" s="53"/>
      <c r="B39" s="53"/>
      <c r="C39" s="53"/>
      <c r="D39" s="53"/>
      <c r="E39" s="7"/>
      <c r="F39" s="14" t="s">
        <v>18</v>
      </c>
      <c r="G39" s="15">
        <v>72302.37650598</v>
      </c>
      <c r="H39" s="15">
        <v>70778.192814</v>
      </c>
      <c r="I39" s="16">
        <f>H39-G39</f>
        <v>-1524.1836919800116</v>
      </c>
      <c r="J39" s="41"/>
    </row>
    <row r="40" spans="1:10" ht="15" customHeight="1">
      <c r="A40" s="6" t="s">
        <v>8</v>
      </c>
      <c r="B40" s="7"/>
      <c r="C40" s="7"/>
      <c r="D40" s="7" t="s">
        <v>43</v>
      </c>
      <c r="E40" s="7"/>
      <c r="F40" s="1" t="s">
        <v>19</v>
      </c>
      <c r="I40" s="16"/>
      <c r="J40" s="41"/>
    </row>
    <row r="41" spans="1:10" ht="14.25">
      <c r="A41" s="8" t="s">
        <v>2</v>
      </c>
      <c r="B41" s="7"/>
      <c r="C41" s="7"/>
      <c r="D41" s="7"/>
      <c r="E41" s="7"/>
      <c r="F41" s="14" t="s">
        <v>29</v>
      </c>
      <c r="G41" s="15">
        <v>35156.98495609</v>
      </c>
      <c r="H41" s="15">
        <v>33394.78876527</v>
      </c>
      <c r="I41" s="16">
        <f>H41-G41</f>
        <v>-1762.1961908199955</v>
      </c>
      <c r="J41" s="41"/>
    </row>
    <row r="42" spans="1:12" ht="15">
      <c r="A42" s="9"/>
      <c r="B42" s="10">
        <v>41865</v>
      </c>
      <c r="C42" s="10">
        <v>41872</v>
      </c>
      <c r="D42" s="11" t="s">
        <v>32</v>
      </c>
      <c r="E42" s="7"/>
      <c r="F42" s="20" t="s">
        <v>30</v>
      </c>
      <c r="G42" s="21">
        <v>37145.39154989001</v>
      </c>
      <c r="H42" s="21">
        <f>H39-H41</f>
        <v>37383.40404872999</v>
      </c>
      <c r="I42" s="22">
        <f>H42-G42</f>
        <v>238.0124988399839</v>
      </c>
      <c r="J42" s="41"/>
      <c r="L42" s="41"/>
    </row>
    <row r="43" spans="1:10" ht="14.25">
      <c r="A43" s="14" t="s">
        <v>4</v>
      </c>
      <c r="B43" s="15">
        <v>95.7</v>
      </c>
      <c r="C43" s="15">
        <v>17.83</v>
      </c>
      <c r="D43" s="16">
        <f>C43-B43</f>
        <v>-77.87</v>
      </c>
      <c r="E43" s="7"/>
      <c r="F43" s="45" t="s">
        <v>46</v>
      </c>
      <c r="G43" s="45"/>
      <c r="H43" s="45"/>
      <c r="I43" s="45"/>
      <c r="J43" s="41"/>
    </row>
    <row r="44" spans="1:12" ht="14.25">
      <c r="A44" s="14" t="s">
        <v>5</v>
      </c>
      <c r="B44" s="15">
        <v>90</v>
      </c>
      <c r="C44" s="15" t="s">
        <v>13</v>
      </c>
      <c r="D44" s="16" t="s">
        <v>13</v>
      </c>
      <c r="E44" s="7"/>
      <c r="J44" s="41"/>
      <c r="L44" s="41"/>
    </row>
    <row r="45" spans="1:10" ht="15">
      <c r="A45" s="14" t="s">
        <v>40</v>
      </c>
      <c r="B45" s="15" t="s">
        <v>13</v>
      </c>
      <c r="C45" s="15" t="s">
        <v>13</v>
      </c>
      <c r="D45" s="16" t="s">
        <v>13</v>
      </c>
      <c r="E45" s="7"/>
      <c r="F45" s="6" t="s">
        <v>16</v>
      </c>
      <c r="G45" s="7"/>
      <c r="H45" s="7"/>
      <c r="I45" s="7"/>
      <c r="J45" s="41"/>
    </row>
    <row r="46" spans="1:10" ht="15.75" customHeight="1">
      <c r="A46" s="14"/>
      <c r="B46" s="15"/>
      <c r="C46" s="15"/>
      <c r="D46" s="16"/>
      <c r="E46" s="7"/>
      <c r="F46" s="8" t="s">
        <v>1</v>
      </c>
      <c r="J46" s="41"/>
    </row>
    <row r="47" spans="1:10" ht="15">
      <c r="A47" s="14" t="s">
        <v>9</v>
      </c>
      <c r="B47" s="26"/>
      <c r="C47" s="26"/>
      <c r="D47" s="16"/>
      <c r="E47" s="7"/>
      <c r="F47" s="9"/>
      <c r="G47" s="10">
        <v>41866</v>
      </c>
      <c r="H47" s="10">
        <v>41873</v>
      </c>
      <c r="I47" s="11" t="s">
        <v>32</v>
      </c>
      <c r="J47" s="41"/>
    </row>
    <row r="48" spans="1:10" ht="14.25" customHeight="1">
      <c r="A48" s="14" t="s">
        <v>68</v>
      </c>
      <c r="B48" s="26" t="s">
        <v>13</v>
      </c>
      <c r="C48" s="26" t="s">
        <v>13</v>
      </c>
      <c r="D48" s="24" t="s">
        <v>13</v>
      </c>
      <c r="E48" s="7"/>
      <c r="F48" s="14" t="s">
        <v>18</v>
      </c>
      <c r="G48" s="15">
        <v>68649.51012755</v>
      </c>
      <c r="H48" s="15">
        <v>68875.99545334</v>
      </c>
      <c r="I48" s="16">
        <f>H48-G48</f>
        <v>226.48532578999584</v>
      </c>
      <c r="J48" s="41"/>
    </row>
    <row r="49" spans="1:6" ht="15.75" customHeight="1">
      <c r="A49" s="14" t="s">
        <v>34</v>
      </c>
      <c r="B49" s="26" t="s">
        <v>13</v>
      </c>
      <c r="C49" s="26" t="s">
        <v>13</v>
      </c>
      <c r="D49" s="24" t="s">
        <v>13</v>
      </c>
      <c r="E49" s="7"/>
      <c r="F49" s="1" t="s">
        <v>19</v>
      </c>
    </row>
    <row r="50" spans="1:9" ht="14.25" customHeight="1">
      <c r="A50" s="20" t="s">
        <v>35</v>
      </c>
      <c r="B50" s="27">
        <v>10.05</v>
      </c>
      <c r="C50" s="27" t="s">
        <v>13</v>
      </c>
      <c r="D50" s="44" t="s">
        <v>13</v>
      </c>
      <c r="E50" s="7"/>
      <c r="F50" s="14" t="s">
        <v>23</v>
      </c>
      <c r="G50" s="15">
        <v>31751.78053896</v>
      </c>
      <c r="H50" s="15">
        <v>31645.30989704</v>
      </c>
      <c r="I50" s="16">
        <f>H50-G50</f>
        <v>-106.47064192000107</v>
      </c>
    </row>
    <row r="51" spans="1:9" ht="29.25" customHeight="1">
      <c r="A51" s="61" t="s">
        <v>66</v>
      </c>
      <c r="B51" s="61"/>
      <c r="C51" s="61"/>
      <c r="D51" s="61"/>
      <c r="E51" s="46"/>
      <c r="F51" s="20" t="s">
        <v>24</v>
      </c>
      <c r="G51" s="21">
        <v>36897.72958859001</v>
      </c>
      <c r="H51" s="21">
        <f>H48-H50</f>
        <v>37230.6855563</v>
      </c>
      <c r="I51" s="22">
        <f>H51-G51</f>
        <v>332.95596770998964</v>
      </c>
    </row>
    <row r="52" spans="1:10" ht="29.25" customHeight="1">
      <c r="A52" s="62" t="s">
        <v>67</v>
      </c>
      <c r="B52" s="62"/>
      <c r="C52" s="62"/>
      <c r="D52" s="62"/>
      <c r="E52" s="46"/>
      <c r="F52" s="45" t="s">
        <v>46</v>
      </c>
      <c r="G52" s="45"/>
      <c r="H52" s="45"/>
      <c r="I52" s="45"/>
      <c r="J52" s="47"/>
    </row>
    <row r="53" spans="5:10" ht="15" customHeight="1">
      <c r="E53" s="46"/>
      <c r="F53" s="45"/>
      <c r="G53" s="45"/>
      <c r="H53" s="45"/>
      <c r="I53" s="45"/>
      <c r="J53" s="47"/>
    </row>
    <row r="54" spans="1:5" ht="14.25" customHeight="1">
      <c r="A54" s="6" t="s">
        <v>49</v>
      </c>
      <c r="E54" s="46"/>
    </row>
    <row r="55" spans="1:5" ht="14.25" customHeight="1">
      <c r="A55" s="8" t="s">
        <v>1</v>
      </c>
      <c r="B55" s="26"/>
      <c r="C55" s="26"/>
      <c r="D55" s="24"/>
      <c r="E55" s="46"/>
    </row>
    <row r="56" spans="1:9" ht="14.25" customHeight="1">
      <c r="A56" s="9"/>
      <c r="B56" s="10">
        <v>41859</v>
      </c>
      <c r="C56" s="10">
        <v>41873</v>
      </c>
      <c r="D56" s="11" t="s">
        <v>32</v>
      </c>
      <c r="E56" s="46"/>
      <c r="G56" s="41"/>
      <c r="H56" s="41"/>
      <c r="I56" s="41"/>
    </row>
    <row r="57" spans="1:9" ht="15">
      <c r="A57" s="14" t="s">
        <v>54</v>
      </c>
      <c r="D57" s="16"/>
      <c r="E57" s="46"/>
      <c r="F57" s="32"/>
      <c r="G57" s="48"/>
      <c r="H57" s="48"/>
      <c r="I57" s="48"/>
    </row>
    <row r="58" spans="1:9" ht="14.25">
      <c r="A58" s="14"/>
      <c r="D58" s="16"/>
      <c r="E58" s="48"/>
      <c r="F58" s="49"/>
      <c r="G58" s="26"/>
      <c r="H58" s="26"/>
      <c r="I58" s="24"/>
    </row>
    <row r="59" spans="1:9" ht="15">
      <c r="A59" s="14" t="s">
        <v>50</v>
      </c>
      <c r="B59" s="15">
        <v>422</v>
      </c>
      <c r="C59" s="15">
        <v>478</v>
      </c>
      <c r="D59" s="16">
        <f>+C59-B59</f>
        <v>56</v>
      </c>
      <c r="E59" s="48"/>
      <c r="F59" s="50"/>
      <c r="G59" s="38"/>
      <c r="H59" s="38"/>
      <c r="I59" s="40"/>
    </row>
    <row r="60" spans="1:9" ht="14.25">
      <c r="A60" s="14" t="s">
        <v>51</v>
      </c>
      <c r="B60" s="15">
        <v>181</v>
      </c>
      <c r="C60" s="15">
        <v>214</v>
      </c>
      <c r="D60" s="16">
        <f>+C60-B60</f>
        <v>33</v>
      </c>
      <c r="E60" s="48"/>
      <c r="F60" s="14"/>
      <c r="G60" s="48"/>
      <c r="H60" s="48"/>
      <c r="I60" s="16"/>
    </row>
    <row r="61" spans="1:9" ht="14.25">
      <c r="A61" s="14" t="s">
        <v>52</v>
      </c>
      <c r="B61" s="15">
        <v>220</v>
      </c>
      <c r="C61" s="15" t="s">
        <v>13</v>
      </c>
      <c r="D61" s="16" t="s">
        <v>13</v>
      </c>
      <c r="E61" s="48"/>
      <c r="F61" s="14"/>
      <c r="G61" s="48"/>
      <c r="H61" s="48"/>
      <c r="I61" s="16"/>
    </row>
    <row r="62" spans="1:9" ht="14.25">
      <c r="A62" s="20" t="s">
        <v>53</v>
      </c>
      <c r="B62" s="27">
        <v>14.8</v>
      </c>
      <c r="C62" s="27">
        <v>14.87</v>
      </c>
      <c r="D62" s="44">
        <f>+C62-B62</f>
        <v>0.06999999999999851</v>
      </c>
      <c r="E62" s="48"/>
      <c r="F62" s="14"/>
      <c r="G62" s="15"/>
      <c r="H62" s="15"/>
      <c r="I62" s="16"/>
    </row>
    <row r="63" spans="1:9" ht="14.25">
      <c r="A63" s="48"/>
      <c r="B63" s="48"/>
      <c r="C63" s="48"/>
      <c r="D63" s="48"/>
      <c r="F63" s="14"/>
      <c r="G63" s="15"/>
      <c r="H63" s="15"/>
      <c r="I63" s="16"/>
    </row>
    <row r="64" spans="1:9" ht="14.25">
      <c r="A64" s="48"/>
      <c r="B64" s="48"/>
      <c r="C64" s="48"/>
      <c r="D64" s="48"/>
      <c r="F64" s="14"/>
      <c r="G64" s="15"/>
      <c r="H64" s="15"/>
      <c r="I64" s="16"/>
    </row>
    <row r="65" spans="6:9" ht="14.25">
      <c r="F65" s="14"/>
      <c r="G65" s="26"/>
      <c r="H65" s="26"/>
      <c r="I65" s="24"/>
    </row>
    <row r="66" ht="15">
      <c r="A66" s="51"/>
    </row>
  </sheetData>
  <sheetProtection/>
  <mergeCells count="11">
    <mergeCell ref="A51:D51"/>
    <mergeCell ref="A52:D52"/>
    <mergeCell ref="H22:H23"/>
    <mergeCell ref="I22:I23"/>
    <mergeCell ref="F22:F23"/>
    <mergeCell ref="D17:D18"/>
    <mergeCell ref="A17:A18"/>
    <mergeCell ref="B17:B18"/>
    <mergeCell ref="C17:C18"/>
    <mergeCell ref="G22:G23"/>
    <mergeCell ref="A38:D3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Natalya Nemaltseva</cp:lastModifiedBy>
  <cp:lastPrinted>2014-06-20T06:00:52Z</cp:lastPrinted>
  <dcterms:created xsi:type="dcterms:W3CDTF">2008-04-16T03:42:29Z</dcterms:created>
  <dcterms:modified xsi:type="dcterms:W3CDTF">2014-08-25T08:37:03Z</dcterms:modified>
  <cp:category/>
  <cp:version/>
  <cp:contentType/>
  <cp:contentStatus/>
</cp:coreProperties>
</file>